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2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Intro" sheetId="1" state="visible" r:id="rId3"/>
    <sheet name="register" sheetId="2" state="visible" r:id="rId4"/>
    <sheet name="charts" sheetId="3" state="visible" r:id="rId5"/>
    <sheet name="historical_prices" sheetId="4" state="visible" r:id="rId6"/>
  </sheets>
  <definedNames>
    <definedName function="false" hidden="true" localSheetId="1" name="_xlnm._FilterDatabase" vbProcedure="false">register!$A$1:$M$42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<sst xmlns="http://schemas.openxmlformats.org/spreadsheetml/2006/main" count="229" uniqueCount="50">
  <si>
    <r>
      <rPr>
        <sz val="10"/>
        <rFont val="Arial"/>
        <family val="2"/>
        <charset val="1"/>
      </rPr>
      <t xml:space="preserve">This spreadsheet simulates the development of Operation Saylor had it started on the works possible time of the 4</t>
    </r>
    <r>
      <rPr>
        <vertAlign val="superscript"/>
        <sz val="10"/>
        <rFont val="Arial"/>
        <family val="2"/>
        <charset val="1"/>
      </rPr>
      <t xml:space="preserve">th</t>
    </r>
    <r>
      <rPr>
        <sz val="10"/>
        <rFont val="Arial"/>
        <family val="2"/>
        <charset val="1"/>
      </rPr>
      <t xml:space="preserve"> epoch: March 2021.</t>
    </r>
  </si>
  <si>
    <t xml:space="preserve">The source for the Bitcoin price history is https://finance.yahoo.com/quote/BTC-EUR/history</t>
  </si>
  <si>
    <t xml:space="preserve">id</t>
  </si>
  <si>
    <t xml:space="preserve">bisq_id</t>
  </si>
  <si>
    <t xml:space="preserve">date</t>
  </si>
  <si>
    <t xml:space="preserve">type</t>
  </si>
  <si>
    <t xml:space="preserve">status</t>
  </si>
  <si>
    <t xml:space="preserve">account</t>
  </si>
  <si>
    <t xml:space="preserve">eur amount</t>
  </si>
  <si>
    <t xml:space="preserve">btc amount</t>
  </si>
  <si>
    <t xml:space="preserve">price</t>
  </si>
  <si>
    <t xml:space="preserve">btc_balance</t>
  </si>
  <si>
    <t xml:space="preserve">eur_balance</t>
  </si>
  <si>
    <t xml:space="preserve">total_stack_value</t>
  </si>
  <si>
    <t xml:space="preserve">outstanding_debt_plus_interests</t>
  </si>
  <si>
    <t xml:space="preserve">outstanding_debt</t>
  </si>
  <si>
    <t xml:space="preserve">interest_until_maturity</t>
  </si>
  <si>
    <t xml:space="preserve">exit_value</t>
  </si>
  <si>
    <t xml:space="preserve">btc_buyed_if_dcad</t>
  </si>
  <si>
    <t xml:space="preserve">accumulated_dca_btc</t>
  </si>
  <si>
    <t xml:space="preserve">dca_value</t>
  </si>
  <si>
    <t xml:space="preserve">Start the register</t>
  </si>
  <si>
    <t xml:space="preserve">loan deposit</t>
  </si>
  <si>
    <t xml:space="preserve">received</t>
  </si>
  <si>
    <t xml:space="preserve">bankinter</t>
  </si>
  <si>
    <t xml:space="preserve">buy BTC</t>
  </si>
  <si>
    <t xml:space="preserve">btc received</t>
  </si>
  <si>
    <t xml:space="preserve">installment payment</t>
  </si>
  <si>
    <t xml:space="preserve">paid</t>
  </si>
  <si>
    <t xml:space="preserve">revolut</t>
  </si>
  <si>
    <t xml:space="preserve">sell BTC</t>
  </si>
  <si>
    <t xml:space="preserve">Total Stack Value</t>
  </si>
  <si>
    <t xml:space="preserve">Outstanding debt + interests</t>
  </si>
  <si>
    <t xml:space="preserve">Total BTC Stack</t>
  </si>
  <si>
    <t xml:space="preserve">BTC Price</t>
  </si>
  <si>
    <t xml:space="preserve">Exit value</t>
  </si>
  <si>
    <t xml:space="preserve">step_integration</t>
  </si>
  <si>
    <t xml:space="preserve">integrated_exit_value</t>
  </si>
  <si>
    <t xml:space="preserve">DCA Stack</t>
  </si>
  <si>
    <t xml:space="preserve">DCA Value</t>
  </si>
  <si>
    <t xml:space="preserve">integrated_dca_value</t>
  </si>
  <si>
    <t xml:space="preserve">s</t>
  </si>
  <si>
    <t xml:space="preserve">Date</t>
  </si>
  <si>
    <t xml:space="preserve">Open</t>
  </si>
  <si>
    <t xml:space="preserve">High</t>
  </si>
  <si>
    <t xml:space="preserve">Low</t>
  </si>
  <si>
    <t xml:space="preserve">Close</t>
  </si>
  <si>
    <t xml:space="preserve">Mean</t>
  </si>
  <si>
    <t xml:space="preserve">You can udpate this list with prices from here</t>
  </si>
  <si>
    <t xml:space="preserve">https://finance.yahoo.com/quote/BTC-EUR/history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</si>
</sst>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#,##0.00\ [$€-C0A];[RED]\-#,##0.00\ [$€-C0A]"/>
    <numFmt numFmtId="166" formatCode="yyyy\-mm\-dd"/>
    <numFmt numFmtId="167" formatCode="#,##0.00\ [$€-403];[RED]\-#,##0.00\ [$€-403]"/>
    <numFmt numFmtId="168" formatCode="[$€-413]\ #,##0;[RED][$€-413]\ #,##0\-"/>
    <numFmt numFmtId="169" formatCode="0.00000000"/>
    <numFmt numFmtId="170" formatCode="#,##0.00\ [$€-803];[RED]\-#,##0.00\ [$€-803]"/>
  </numFmts>
  <fonts count="7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vertAlign val="superscript"/>
      <sz val="10"/>
      <name val="Arial"/>
      <family val="2"/>
      <charset val="1"/>
    </font>
    <font>
      <sz val="10"/>
      <color rgb="FF0000FF"/>
      <name val="Arial"/>
      <family val="2"/>
      <charset val="1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9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0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">
    <dxf>
      <fill>
        <patternFill patternType="solid"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D320"/>
      <rgbColor rgb="FFFF9900"/>
      <rgbColor rgb="FFFF420E"/>
      <rgbColor rgb="FF666699"/>
      <rgbColor rgb="FF969696"/>
      <rgbColor rgb="FF00458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charts!$A$2:$A$120</c:f>
              <c:strCache>
                <c:ptCount val="119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>2024-07-14</c:v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</c:strCache>
            </c:strRef>
          </c:cat>
          <c:val>
            <c:numRef>
              <c:f>charts!$B$2:$B$120</c:f>
              <c:numCache>
                <c:formatCode>General</c:formatCode>
                <c:ptCount val="119"/>
                <c:pt idx="0">
                  <c:v>33000</c:v>
                </c:pt>
                <c:pt idx="1">
                  <c:v>31553.5745354913</c:v>
                </c:pt>
                <c:pt idx="2">
                  <c:v>29356.7784858431</c:v>
                </c:pt>
                <c:pt idx="3">
                  <c:v>24018.4668651398</c:v>
                </c:pt>
                <c:pt idx="4">
                  <c:v>27207.1824994986</c:v>
                </c:pt>
                <c:pt idx="5">
                  <c:v>24238.0760919957</c:v>
                </c:pt>
                <c:pt idx="6">
                  <c:v>30294.4857009203</c:v>
                </c:pt>
                <c:pt idx="7">
                  <c:v>33850.9943957671</c:v>
                </c:pt>
                <c:pt idx="8">
                  <c:v>24994.4864694559</c:v>
                </c:pt>
                <c:pt idx="9">
                  <c:v>21804.988178687</c:v>
                </c:pt>
                <c:pt idx="10">
                  <c:v>21413.9689632793</c:v>
                </c:pt>
                <c:pt idx="11">
                  <c:v>19982.0683819459</c:v>
                </c:pt>
                <c:pt idx="12">
                  <c:v>20670.3557357656</c:v>
                </c:pt>
                <c:pt idx="13">
                  <c:v>15316.5391420566</c:v>
                </c:pt>
                <c:pt idx="14">
                  <c:v>11178.9352436916</c:v>
                </c:pt>
                <c:pt idx="15">
                  <c:v>10363.5701784646</c:v>
                </c:pt>
                <c:pt idx="16">
                  <c:v>11810.6176863076</c:v>
                </c:pt>
                <c:pt idx="17">
                  <c:v>9580.60026093217</c:v>
                </c:pt>
                <c:pt idx="18">
                  <c:v>9133.45643757531</c:v>
                </c:pt>
                <c:pt idx="19">
                  <c:v>6960.51768505861</c:v>
                </c:pt>
                <c:pt idx="20">
                  <c:v>6957.96156701188</c:v>
                </c:pt>
                <c:pt idx="21">
                  <c:v>7410.35181420318</c:v>
                </c:pt>
                <c:pt idx="22">
                  <c:v>7617.63943871706</c:v>
                </c:pt>
                <c:pt idx="23">
                  <c:v>7716.33486494915</c:v>
                </c:pt>
                <c:pt idx="24">
                  <c:v>9261.78888510335</c:v>
                </c:pt>
                <c:pt idx="25">
                  <c:v>7941.04184133959</c:v>
                </c:pt>
                <c:pt idx="26">
                  <c:v>7444.97184669019</c:v>
                </c:pt>
                <c:pt idx="27">
                  <c:v>8183.29545401288</c:v>
                </c:pt>
                <c:pt idx="28">
                  <c:v>7553.27195216737</c:v>
                </c:pt>
                <c:pt idx="29">
                  <c:v>6474.48165634368</c:v>
                </c:pt>
                <c:pt idx="30">
                  <c:v>6440.29371402118</c:v>
                </c:pt>
                <c:pt idx="31">
                  <c:v>8296.11458602817</c:v>
                </c:pt>
                <c:pt idx="32">
                  <c:v>7634.95132428995</c:v>
                </c:pt>
                <c:pt idx="33">
                  <c:v>8603.8401873837</c:v>
                </c:pt>
                <c:pt idx="34">
                  <c:v>9676.26250396206</c:v>
                </c:pt>
                <c:pt idx="35">
                  <c:v>13564.305173373</c:v>
                </c:pt>
                <c:pt idx="36">
                  <c:v>12034.9569323092</c:v>
                </c:pt>
                <c:pt idx="37">
                  <c:v>11101.4024055779</c:v>
                </c:pt>
                <c:pt idx="38">
                  <c:v>11636.3165008811</c:v>
                </c:pt>
                <c:pt idx="39">
                  <c:v>9675.01665964633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charts!$C$1</c:f>
              <c:strCache>
                <c:ptCount val="1"/>
                <c:pt idx="0">
                  <c:v>Outstanding debt + interests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charts!$A$2:$A$120</c:f>
              <c:strCache>
                <c:ptCount val="119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>2024-07-14</c:v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</c:strCache>
            </c:strRef>
          </c:cat>
          <c:val>
            <c:numRef>
              <c:f>charts!$C$2:$C$120</c:f>
              <c:numCache>
                <c:formatCode>General</c:formatCode>
                <c:ptCount val="119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41747.13</c:v>
                </c:pt>
                <c:pt idx="7">
                  <c:v>41380.93</c:v>
                </c:pt>
                <c:pt idx="8">
                  <c:v>41014.73</c:v>
                </c:pt>
                <c:pt idx="9">
                  <c:v>40648.53</c:v>
                </c:pt>
                <c:pt idx="10">
                  <c:v>40282.33</c:v>
                </c:pt>
                <c:pt idx="11">
                  <c:v>39916.13</c:v>
                </c:pt>
                <c:pt idx="12">
                  <c:v>39549.93</c:v>
                </c:pt>
                <c:pt idx="13">
                  <c:v>39183.73</c:v>
                </c:pt>
                <c:pt idx="14">
                  <c:v>38817.53</c:v>
                </c:pt>
                <c:pt idx="15">
                  <c:v>38451.33</c:v>
                </c:pt>
                <c:pt idx="16">
                  <c:v>38085.13</c:v>
                </c:pt>
                <c:pt idx="17">
                  <c:v>37718.93</c:v>
                </c:pt>
                <c:pt idx="18">
                  <c:v>37352.73</c:v>
                </c:pt>
                <c:pt idx="19">
                  <c:v>36986.5299999999</c:v>
                </c:pt>
                <c:pt idx="20">
                  <c:v>36620.3299999999</c:v>
                </c:pt>
                <c:pt idx="21">
                  <c:v>36254.1299999999</c:v>
                </c:pt>
                <c:pt idx="22">
                  <c:v>35887.9299999999</c:v>
                </c:pt>
                <c:pt idx="23">
                  <c:v>35521.7299999999</c:v>
                </c:pt>
                <c:pt idx="24">
                  <c:v>35155.5299999999</c:v>
                </c:pt>
                <c:pt idx="25">
                  <c:v>34789.3300000001</c:v>
                </c:pt>
                <c:pt idx="26">
                  <c:v>34423.1300000001</c:v>
                </c:pt>
                <c:pt idx="27">
                  <c:v>34056.9300000001</c:v>
                </c:pt>
                <c:pt idx="28">
                  <c:v>33690.7300000001</c:v>
                </c:pt>
                <c:pt idx="29">
                  <c:v>33324.5300000001</c:v>
                </c:pt>
                <c:pt idx="30">
                  <c:v>32958.3300000001</c:v>
                </c:pt>
                <c:pt idx="31">
                  <c:v>32592.1300000001</c:v>
                </c:pt>
                <c:pt idx="32">
                  <c:v>32225.9300000001</c:v>
                </c:pt>
                <c:pt idx="33">
                  <c:v>31859.7300000001</c:v>
                </c:pt>
                <c:pt idx="34">
                  <c:v>31493.5300000001</c:v>
                </c:pt>
                <c:pt idx="35">
                  <c:v>31127.3300000001</c:v>
                </c:pt>
                <c:pt idx="36">
                  <c:v>30761.1300000001</c:v>
                </c:pt>
                <c:pt idx="37">
                  <c:v>30394.9300000001</c:v>
                </c:pt>
                <c:pt idx="38">
                  <c:v>30028.7300000001</c:v>
                </c:pt>
                <c:pt idx="39">
                  <c:v>29662.5300000001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48528861"/>
        <c:axId val="46187654"/>
      </c:lineChart>
      <c:catAx>
        <c:axId val="48528861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46187654"/>
        <c:crosses val="autoZero"/>
        <c:auto val="1"/>
        <c:lblAlgn val="ctr"/>
        <c:lblOffset val="100"/>
        <c:noMultiLvlLbl val="0"/>
      </c:catAx>
      <c:valAx>
        <c:axId val="46187654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minorGridlines>
          <c:spPr>
            <a:ln w="6480">
              <a:solidFill>
                <a:srgbClr val="dddddd"/>
              </a:solidFill>
              <a:round/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48528861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1691797534881"/>
          <c:y val="0.68643216080402"/>
          <c:w val="0.268285052868673"/>
          <c:h val="0.213512004466778"/>
        </c:manualLayout>
      </c:layout>
      <c:overlay val="1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charts!$D$1:$D$1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>2024-07-14</c:v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charts!$D$2:$D$50</c:f>
              <c:numCache>
                <c:formatCode>General</c:formatCode>
                <c:ptCount val="49"/>
                <c:pt idx="0">
                  <c:v>0.0946565595648423</c:v>
                </c:pt>
                <c:pt idx="1">
                  <c:v>0.215398911845289</c:v>
                </c:pt>
                <c:pt idx="2">
                  <c:v>0.367319837715214</c:v>
                </c:pt>
                <c:pt idx="3">
                  <c:v>0.442319837715214</c:v>
                </c:pt>
                <c:pt idx="4">
                  <c:v>0.517319837715214</c:v>
                </c:pt>
                <c:pt idx="5">
                  <c:v>0.592319837715214</c:v>
                </c:pt>
                <c:pt idx="6">
                  <c:v>0.592319837715214</c:v>
                </c:pt>
                <c:pt idx="7">
                  <c:v>0.592319837715214</c:v>
                </c:pt>
                <c:pt idx="8">
                  <c:v>0.592319837715214</c:v>
                </c:pt>
                <c:pt idx="9">
                  <c:v>0.572690897532847</c:v>
                </c:pt>
                <c:pt idx="10">
                  <c:v>0.572690897532847</c:v>
                </c:pt>
                <c:pt idx="11">
                  <c:v>0.552006336145394</c:v>
                </c:pt>
                <c:pt idx="12">
                  <c:v>0.552006336145394</c:v>
                </c:pt>
                <c:pt idx="13">
                  <c:v>0.526110828949818</c:v>
                </c:pt>
                <c:pt idx="14">
                  <c:v>0.526110828949818</c:v>
                </c:pt>
                <c:pt idx="15">
                  <c:v>0.48996201671499</c:v>
                </c:pt>
                <c:pt idx="16">
                  <c:v>0.48996201671499</c:v>
                </c:pt>
                <c:pt idx="17">
                  <c:v>0.45362811250279</c:v>
                </c:pt>
                <c:pt idx="18">
                  <c:v>0.45362811250279</c:v>
                </c:pt>
                <c:pt idx="19">
                  <c:v>0.407842185808711</c:v>
                </c:pt>
                <c:pt idx="20">
                  <c:v>0.407842185808711</c:v>
                </c:pt>
                <c:pt idx="21">
                  <c:v>0.369080476451291</c:v>
                </c:pt>
                <c:pt idx="22">
                  <c:v>0.369080476451291</c:v>
                </c:pt>
                <c:pt idx="23">
                  <c:v>0.335342334806237</c:v>
                </c:pt>
                <c:pt idx="24">
                  <c:v>0.335342334806237</c:v>
                </c:pt>
                <c:pt idx="25">
                  <c:v>0.305524507689607</c:v>
                </c:pt>
                <c:pt idx="26">
                  <c:v>0.305524507689607</c:v>
                </c:pt>
                <c:pt idx="27">
                  <c:v>0.279134175059731</c:v>
                </c:pt>
                <c:pt idx="28">
                  <c:v>0.279134175059731</c:v>
                </c:pt>
                <c:pt idx="29">
                  <c:v>0.248937813934609</c:v>
                </c:pt>
                <c:pt idx="30">
                  <c:v>0.248937813934609</c:v>
                </c:pt>
                <c:pt idx="31">
                  <c:v>0.227717624522787</c:v>
                </c:pt>
                <c:pt idx="32">
                  <c:v>0.227717624522787</c:v>
                </c:pt>
                <c:pt idx="33">
                  <c:v>0.208977497429007</c:v>
                </c:pt>
                <c:pt idx="34">
                  <c:v>0.208977497429007</c:v>
                </c:pt>
                <c:pt idx="35">
                  <c:v>0.197934643337896</c:v>
                </c:pt>
                <c:pt idx="36">
                  <c:v>0.197934643337896</c:v>
                </c:pt>
                <c:pt idx="37">
                  <c:v>0.18521508922085</c:v>
                </c:pt>
                <c:pt idx="38">
                  <c:v>0.18521508922085</c:v>
                </c:pt>
                <c:pt idx="39">
                  <c:v>0.171610232570105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68543697"/>
        <c:axId val="2854846"/>
      </c:lineChart>
      <c:dateAx>
        <c:axId val="68543697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2854846"/>
        <c:crosses val="autoZero"/>
        <c:auto val="1"/>
        <c:lblOffset val="100"/>
        <c:baseTimeUnit val="months"/>
        <c:noMultiLvlLbl val="0"/>
      </c:dateAx>
      <c:valAx>
        <c:axId val="2854846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numFmt formatCode="General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68543697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0650650650650651"/>
          <c:y val="0.834817453250223"/>
          <c:w val="0.233796296296296"/>
          <c:h val="0.0671193232413179"/>
        </c:manualLayout>
      </c:layout>
      <c:overlay val="1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charts!$B$1:$B$1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</c:numCache>
            </c:num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</c:v>
                </c:pt>
                <c:pt idx="1">
                  <c:v>31553.5745354913</c:v>
                </c:pt>
                <c:pt idx="2">
                  <c:v>29356.7784858431</c:v>
                </c:pt>
                <c:pt idx="3">
                  <c:v>24018.4668651398</c:v>
                </c:pt>
                <c:pt idx="4">
                  <c:v>27207.1824994986</c:v>
                </c:pt>
                <c:pt idx="5">
                  <c:v>24238.0760919957</c:v>
                </c:pt>
                <c:pt idx="6">
                  <c:v>30294.4857009203</c:v>
                </c:pt>
                <c:pt idx="7">
                  <c:v>33850.9943957671</c:v>
                </c:pt>
                <c:pt idx="8">
                  <c:v>24994.4864694559</c:v>
                </c:pt>
                <c:pt idx="9">
                  <c:v>21804.988178687</c:v>
                </c:pt>
                <c:pt idx="10">
                  <c:v>21413.9689632793</c:v>
                </c:pt>
                <c:pt idx="11">
                  <c:v>19982.0683819459</c:v>
                </c:pt>
                <c:pt idx="12">
                  <c:v>20670.3557357656</c:v>
                </c:pt>
                <c:pt idx="13">
                  <c:v>15316.5391420566</c:v>
                </c:pt>
                <c:pt idx="14">
                  <c:v>11178.9352436916</c:v>
                </c:pt>
                <c:pt idx="15">
                  <c:v>10363.5701784646</c:v>
                </c:pt>
                <c:pt idx="16">
                  <c:v>11810.6176863076</c:v>
                </c:pt>
                <c:pt idx="17">
                  <c:v>9580.60026093217</c:v>
                </c:pt>
                <c:pt idx="18">
                  <c:v>9133.45643757531</c:v>
                </c:pt>
                <c:pt idx="19">
                  <c:v>6960.51768505861</c:v>
                </c:pt>
                <c:pt idx="20">
                  <c:v>6957.96156701188</c:v>
                </c:pt>
                <c:pt idx="21">
                  <c:v>7410.35181420318</c:v>
                </c:pt>
                <c:pt idx="22">
                  <c:v>7617.63943871706</c:v>
                </c:pt>
                <c:pt idx="23">
                  <c:v>7716.33486494915</c:v>
                </c:pt>
                <c:pt idx="24">
                  <c:v>9261.78888510335</c:v>
                </c:pt>
                <c:pt idx="25">
                  <c:v>7941.04184133959</c:v>
                </c:pt>
                <c:pt idx="26">
                  <c:v>7444.97184669019</c:v>
                </c:pt>
                <c:pt idx="27">
                  <c:v>8183.29545401288</c:v>
                </c:pt>
                <c:pt idx="28">
                  <c:v>7553.27195216737</c:v>
                </c:pt>
                <c:pt idx="29">
                  <c:v>6474.48165634368</c:v>
                </c:pt>
                <c:pt idx="30">
                  <c:v>6440.29371402118</c:v>
                </c:pt>
                <c:pt idx="31">
                  <c:v>8296.11458602817</c:v>
                </c:pt>
                <c:pt idx="32">
                  <c:v>7634.95132428995</c:v>
                </c:pt>
                <c:pt idx="33">
                  <c:v>8603.8401873837</c:v>
                </c:pt>
                <c:pt idx="34">
                  <c:v>9676.26250396206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charts!$C$1:$C$1</c:f>
              <c:strCache>
                <c:ptCount val="1"/>
                <c:pt idx="0">
                  <c:v>Outstanding debt + interests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</c:numCache>
            </c:numRef>
          </c:cat>
          <c:val>
            <c:numRef>
              <c:f>charts!$C$2:$C$36</c:f>
              <c:numCache>
                <c:formatCode>General</c:formatCode>
                <c:ptCount val="35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41747.13</c:v>
                </c:pt>
                <c:pt idx="7">
                  <c:v>41380.93</c:v>
                </c:pt>
                <c:pt idx="8">
                  <c:v>41014.73</c:v>
                </c:pt>
                <c:pt idx="9">
                  <c:v>40648.53</c:v>
                </c:pt>
                <c:pt idx="10">
                  <c:v>40282.33</c:v>
                </c:pt>
                <c:pt idx="11">
                  <c:v>39916.13</c:v>
                </c:pt>
                <c:pt idx="12">
                  <c:v>39549.93</c:v>
                </c:pt>
                <c:pt idx="13">
                  <c:v>39183.73</c:v>
                </c:pt>
                <c:pt idx="14">
                  <c:v>38817.53</c:v>
                </c:pt>
                <c:pt idx="15">
                  <c:v>38451.33</c:v>
                </c:pt>
                <c:pt idx="16">
                  <c:v>38085.13</c:v>
                </c:pt>
                <c:pt idx="17">
                  <c:v>37718.93</c:v>
                </c:pt>
                <c:pt idx="18">
                  <c:v>37352.73</c:v>
                </c:pt>
                <c:pt idx="19">
                  <c:v>36986.5299999999</c:v>
                </c:pt>
                <c:pt idx="20">
                  <c:v>36620.3299999999</c:v>
                </c:pt>
                <c:pt idx="21">
                  <c:v>36254.1299999999</c:v>
                </c:pt>
                <c:pt idx="22">
                  <c:v>35887.9299999999</c:v>
                </c:pt>
                <c:pt idx="23">
                  <c:v>35521.7299999999</c:v>
                </c:pt>
                <c:pt idx="24">
                  <c:v>35155.5299999999</c:v>
                </c:pt>
                <c:pt idx="25">
                  <c:v>34789.3300000001</c:v>
                </c:pt>
                <c:pt idx="26">
                  <c:v>34423.1300000001</c:v>
                </c:pt>
                <c:pt idx="27">
                  <c:v>34056.9300000001</c:v>
                </c:pt>
                <c:pt idx="28">
                  <c:v>33690.7300000001</c:v>
                </c:pt>
                <c:pt idx="29">
                  <c:v>33324.5300000001</c:v>
                </c:pt>
                <c:pt idx="30">
                  <c:v>32958.3300000001</c:v>
                </c:pt>
                <c:pt idx="31">
                  <c:v>32592.1300000001</c:v>
                </c:pt>
                <c:pt idx="32">
                  <c:v>32225.9300000001</c:v>
                </c:pt>
                <c:pt idx="33">
                  <c:v>31859.7300000001</c:v>
                </c:pt>
                <c:pt idx="34">
                  <c:v>31493.5300000001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35342596"/>
        <c:axId val="80156449"/>
      </c:lineChart>
      <c:dateAx>
        <c:axId val="35342596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80156449"/>
        <c:crosses val="autoZero"/>
        <c:auto val="1"/>
        <c:lblOffset val="100"/>
        <c:baseTimeUnit val="months"/>
        <c:noMultiLvlLbl val="0"/>
      </c:dateAx>
      <c:valAx>
        <c:axId val="80156449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minorGridlines>
          <c:spPr>
            <a:ln w="6480">
              <a:solidFill>
                <a:srgbClr val="dddddd"/>
              </a:solidFill>
              <a:round/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35342596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1673713006715"/>
          <c:y val="0.686355515855293"/>
          <c:w val="0.268295715973388"/>
          <c:h val="0.213512004466778"/>
        </c:manualLayout>
      </c:layout>
      <c:overlay val="1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charts!$D$1:$D$1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>2024-07-14</c:v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charts!$D$2:$D$50</c:f>
              <c:numCache>
                <c:formatCode>General</c:formatCode>
                <c:ptCount val="49"/>
                <c:pt idx="0">
                  <c:v>0.0946565595648423</c:v>
                </c:pt>
                <c:pt idx="1">
                  <c:v>0.215398911845289</c:v>
                </c:pt>
                <c:pt idx="2">
                  <c:v>0.367319837715214</c:v>
                </c:pt>
                <c:pt idx="3">
                  <c:v>0.442319837715214</c:v>
                </c:pt>
                <c:pt idx="4">
                  <c:v>0.517319837715214</c:v>
                </c:pt>
                <c:pt idx="5">
                  <c:v>0.592319837715214</c:v>
                </c:pt>
                <c:pt idx="6">
                  <c:v>0.592319837715214</c:v>
                </c:pt>
                <c:pt idx="7">
                  <c:v>0.592319837715214</c:v>
                </c:pt>
                <c:pt idx="8">
                  <c:v>0.592319837715214</c:v>
                </c:pt>
                <c:pt idx="9">
                  <c:v>0.572690897532847</c:v>
                </c:pt>
                <c:pt idx="10">
                  <c:v>0.572690897532847</c:v>
                </c:pt>
                <c:pt idx="11">
                  <c:v>0.552006336145394</c:v>
                </c:pt>
                <c:pt idx="12">
                  <c:v>0.552006336145394</c:v>
                </c:pt>
                <c:pt idx="13">
                  <c:v>0.526110828949818</c:v>
                </c:pt>
                <c:pt idx="14">
                  <c:v>0.526110828949818</c:v>
                </c:pt>
                <c:pt idx="15">
                  <c:v>0.48996201671499</c:v>
                </c:pt>
                <c:pt idx="16">
                  <c:v>0.48996201671499</c:v>
                </c:pt>
                <c:pt idx="17">
                  <c:v>0.45362811250279</c:v>
                </c:pt>
                <c:pt idx="18">
                  <c:v>0.45362811250279</c:v>
                </c:pt>
                <c:pt idx="19">
                  <c:v>0.407842185808711</c:v>
                </c:pt>
                <c:pt idx="20">
                  <c:v>0.407842185808711</c:v>
                </c:pt>
                <c:pt idx="21">
                  <c:v>0.369080476451291</c:v>
                </c:pt>
                <c:pt idx="22">
                  <c:v>0.369080476451291</c:v>
                </c:pt>
                <c:pt idx="23">
                  <c:v>0.335342334806237</c:v>
                </c:pt>
                <c:pt idx="24">
                  <c:v>0.335342334806237</c:v>
                </c:pt>
                <c:pt idx="25">
                  <c:v>0.305524507689607</c:v>
                </c:pt>
                <c:pt idx="26">
                  <c:v>0.305524507689607</c:v>
                </c:pt>
                <c:pt idx="27">
                  <c:v>0.279134175059731</c:v>
                </c:pt>
                <c:pt idx="28">
                  <c:v>0.279134175059731</c:v>
                </c:pt>
                <c:pt idx="29">
                  <c:v>0.248937813934609</c:v>
                </c:pt>
                <c:pt idx="30">
                  <c:v>0.248937813934609</c:v>
                </c:pt>
                <c:pt idx="31">
                  <c:v>0.227717624522787</c:v>
                </c:pt>
                <c:pt idx="32">
                  <c:v>0.227717624522787</c:v>
                </c:pt>
                <c:pt idx="33">
                  <c:v>0.208977497429007</c:v>
                </c:pt>
                <c:pt idx="34">
                  <c:v>0.208977497429007</c:v>
                </c:pt>
                <c:pt idx="35">
                  <c:v>0.197934643337896</c:v>
                </c:pt>
                <c:pt idx="36">
                  <c:v>0.197934643337896</c:v>
                </c:pt>
                <c:pt idx="37">
                  <c:v>0.18521508922085</c:v>
                </c:pt>
                <c:pt idx="38">
                  <c:v>0.18521508922085</c:v>
                </c:pt>
                <c:pt idx="39">
                  <c:v>0.171610232570105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charts!$I$1:$I$1</c:f>
              <c:strCache>
                <c:ptCount val="1"/>
                <c:pt idx="0">
                  <c:v>DCA Stack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>2024-07-14</c:v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charts!$I$2:$I$50</c:f>
              <c:numCache>
                <c:formatCode>General</c:formatCode>
                <c:ptCount val="49"/>
                <c:pt idx="0">
                  <c:v>0</c:v>
                </c:pt>
                <c:pt idx="1">
                  <c:v>0.00884316988101992</c:v>
                </c:pt>
                <c:pt idx="2">
                  <c:v>0.0199698584917333</c:v>
                </c:pt>
                <c:pt idx="3">
                  <c:v>0.0333375758093056</c:v>
                </c:pt>
                <c:pt idx="4">
                  <c:v>0.0425017923800146</c:v>
                </c:pt>
                <c:pt idx="5">
                  <c:v>0.0519043156412982</c:v>
                </c:pt>
                <c:pt idx="6">
                  <c:v>0.0592591859858083</c:v>
                </c:pt>
                <c:pt idx="7">
                  <c:v>0.0657506256331116</c:v>
                </c:pt>
                <c:pt idx="8">
                  <c:v>0.0744533528057656</c:v>
                </c:pt>
                <c:pt idx="9">
                  <c:v>0.0842678228969494</c:v>
                </c:pt>
                <c:pt idx="10">
                  <c:v>0.0940937056739743</c:v>
                </c:pt>
                <c:pt idx="11">
                  <c:v>0.104435986367701</c:v>
                </c:pt>
                <c:pt idx="12">
                  <c:v>0.114248857952929</c:v>
                </c:pt>
                <c:pt idx="13">
                  <c:v>0.127196611550716</c:v>
                </c:pt>
                <c:pt idx="14">
                  <c:v>0.144540192980215</c:v>
                </c:pt>
                <c:pt idx="15">
                  <c:v>0.162614599097629</c:v>
                </c:pt>
                <c:pt idx="16">
                  <c:v>0.177897458011761</c:v>
                </c:pt>
                <c:pt idx="17">
                  <c:v>0.196064410117861</c:v>
                </c:pt>
                <c:pt idx="18">
                  <c:v>0.214393614613355</c:v>
                </c:pt>
                <c:pt idx="19">
                  <c:v>0.237286577960394</c:v>
                </c:pt>
                <c:pt idx="20">
                  <c:v>0.25897085722092</c:v>
                </c:pt>
                <c:pt idx="21">
                  <c:v>0.27835171189963</c:v>
                </c:pt>
                <c:pt idx="22">
                  <c:v>0.296259885023582</c:v>
                </c:pt>
                <c:pt idx="23">
                  <c:v>0.313128955846109</c:v>
                </c:pt>
                <c:pt idx="24">
                  <c:v>0.326489544168628</c:v>
                </c:pt>
                <c:pt idx="25">
                  <c:v>0.341398457726943</c:v>
                </c:pt>
                <c:pt idx="26">
                  <c:v>0.356569924903868</c:v>
                </c:pt>
                <c:pt idx="27">
                  <c:v>0.369765091218806</c:v>
                </c:pt>
                <c:pt idx="28">
                  <c:v>0.383425479310475</c:v>
                </c:pt>
                <c:pt idx="29">
                  <c:v>0.398523659873036</c:v>
                </c:pt>
                <c:pt idx="30">
                  <c:v>0.412834891983894</c:v>
                </c:pt>
                <c:pt idx="31">
                  <c:v>0.423444986689805</c:v>
                </c:pt>
                <c:pt idx="32">
                  <c:v>0.434468799011955</c:v>
                </c:pt>
                <c:pt idx="33">
                  <c:v>0.442247821871499</c:v>
                </c:pt>
                <c:pt idx="34">
                  <c:v>0.450214577540439</c:v>
                </c:pt>
                <c:pt idx="35">
                  <c:v>0.455736004585994</c:v>
                </c:pt>
                <c:pt idx="36">
                  <c:v>0.461794203548181</c:v>
                </c:pt>
                <c:pt idx="37">
                  <c:v>0.468153980606704</c:v>
                </c:pt>
                <c:pt idx="38">
                  <c:v>0.474018259988931</c:v>
                </c:pt>
                <c:pt idx="39">
                  <c:v>0.480820688314304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6795238"/>
        <c:axId val="57598412"/>
      </c:lineChart>
      <c:dateAx>
        <c:axId val="6795238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57598412"/>
        <c:crosses val="autoZero"/>
        <c:auto val="1"/>
        <c:lblOffset val="100"/>
        <c:baseTimeUnit val="months"/>
        <c:noMultiLvlLbl val="0"/>
      </c:dateAx>
      <c:valAx>
        <c:axId val="57598412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numFmt formatCode="General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6795238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0718287065853355"/>
          <c:y val="0.840731652910997"/>
          <c:w val="0.233785634258683"/>
          <c:h val="0.0670310060227526"/>
        </c:manualLayout>
      </c:layout>
      <c:overlay val="1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charts!$B$1:$B$1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</c:numCache>
            </c:num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</c:v>
                </c:pt>
                <c:pt idx="1">
                  <c:v>31553.5745354913</c:v>
                </c:pt>
                <c:pt idx="2">
                  <c:v>29356.7784858431</c:v>
                </c:pt>
                <c:pt idx="3">
                  <c:v>24018.4668651398</c:v>
                </c:pt>
                <c:pt idx="4">
                  <c:v>27207.1824994986</c:v>
                </c:pt>
                <c:pt idx="5">
                  <c:v>24238.0760919957</c:v>
                </c:pt>
                <c:pt idx="6">
                  <c:v>30294.4857009203</c:v>
                </c:pt>
                <c:pt idx="7">
                  <c:v>33850.9943957671</c:v>
                </c:pt>
                <c:pt idx="8">
                  <c:v>24994.4864694559</c:v>
                </c:pt>
                <c:pt idx="9">
                  <c:v>21804.988178687</c:v>
                </c:pt>
                <c:pt idx="10">
                  <c:v>21413.9689632793</c:v>
                </c:pt>
                <c:pt idx="11">
                  <c:v>19982.0683819459</c:v>
                </c:pt>
                <c:pt idx="12">
                  <c:v>20670.3557357656</c:v>
                </c:pt>
                <c:pt idx="13">
                  <c:v>15316.5391420566</c:v>
                </c:pt>
                <c:pt idx="14">
                  <c:v>11178.9352436916</c:v>
                </c:pt>
                <c:pt idx="15">
                  <c:v>10363.5701784646</c:v>
                </c:pt>
                <c:pt idx="16">
                  <c:v>11810.6176863076</c:v>
                </c:pt>
                <c:pt idx="17">
                  <c:v>9580.60026093217</c:v>
                </c:pt>
                <c:pt idx="18">
                  <c:v>9133.45643757531</c:v>
                </c:pt>
                <c:pt idx="19">
                  <c:v>6960.51768505861</c:v>
                </c:pt>
                <c:pt idx="20">
                  <c:v>6957.96156701188</c:v>
                </c:pt>
                <c:pt idx="21">
                  <c:v>7410.35181420318</c:v>
                </c:pt>
                <c:pt idx="22">
                  <c:v>7617.63943871706</c:v>
                </c:pt>
                <c:pt idx="23">
                  <c:v>7716.33486494915</c:v>
                </c:pt>
                <c:pt idx="24">
                  <c:v>9261.78888510335</c:v>
                </c:pt>
                <c:pt idx="25">
                  <c:v>7941.04184133959</c:v>
                </c:pt>
                <c:pt idx="26">
                  <c:v>7444.97184669019</c:v>
                </c:pt>
                <c:pt idx="27">
                  <c:v>8183.29545401288</c:v>
                </c:pt>
                <c:pt idx="28">
                  <c:v>7553.27195216737</c:v>
                </c:pt>
                <c:pt idx="29">
                  <c:v>6474.48165634368</c:v>
                </c:pt>
                <c:pt idx="30">
                  <c:v>6440.29371402118</c:v>
                </c:pt>
                <c:pt idx="31">
                  <c:v>8296.11458602817</c:v>
                </c:pt>
                <c:pt idx="32">
                  <c:v>7634.95132428995</c:v>
                </c:pt>
                <c:pt idx="33">
                  <c:v>8603.8401873837</c:v>
                </c:pt>
                <c:pt idx="34">
                  <c:v>9676.26250396206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charts!$J$1:$J$1</c:f>
              <c:strCache>
                <c:ptCount val="1"/>
                <c:pt idx="0">
                  <c:v>DCA Value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</c:numCache>
            </c:numRef>
          </c:cat>
          <c:val>
            <c:numRef>
              <c:f>charts!$J$2:$J$36</c:f>
              <c:numCache>
                <c:formatCode>General</c:formatCode>
                <c:ptCount val="35"/>
                <c:pt idx="0">
                  <c:v>0</c:v>
                </c:pt>
                <c:pt idx="1">
                  <c:v>366.2</c:v>
                </c:pt>
                <c:pt idx="2">
                  <c:v>657.245154918009</c:v>
                </c:pt>
                <c:pt idx="3">
                  <c:v>913.261402178184</c:v>
                </c:pt>
                <c:pt idx="4">
                  <c:v>1698.36191118705</c:v>
                </c:pt>
                <c:pt idx="5">
                  <c:v>2021.51697577918</c:v>
                </c:pt>
                <c:pt idx="6">
                  <c:v>2950.52297206041</c:v>
                </c:pt>
                <c:pt idx="7">
                  <c:v>3709.17399145011</c:v>
                </c:pt>
                <c:pt idx="8">
                  <c:v>3132.90503730185</c:v>
                </c:pt>
                <c:pt idx="9">
                  <c:v>3144.22240407895</c:v>
                </c:pt>
                <c:pt idx="10">
                  <c:v>3506.77041439757</c:v>
                </c:pt>
                <c:pt idx="11">
                  <c:v>3697.8747087236</c:v>
                </c:pt>
                <c:pt idx="12">
                  <c:v>4263.57681530708</c:v>
                </c:pt>
                <c:pt idx="13">
                  <c:v>3597.48884608304</c:v>
                </c:pt>
                <c:pt idx="14">
                  <c:v>3051.88515327796</c:v>
                </c:pt>
                <c:pt idx="15">
                  <c:v>3294.68452809509</c:v>
                </c:pt>
                <c:pt idx="16">
                  <c:v>4262.6873342179</c:v>
                </c:pt>
                <c:pt idx="17">
                  <c:v>3952.16470907369</c:v>
                </c:pt>
                <c:pt idx="18">
                  <c:v>4283.37965735018</c:v>
                </c:pt>
                <c:pt idx="19">
                  <c:v>3795.67920202577</c:v>
                </c:pt>
                <c:pt idx="20">
                  <c:v>4373.45077394108</c:v>
                </c:pt>
                <c:pt idx="21">
                  <c:v>5259.43765574062</c:v>
                </c:pt>
                <c:pt idx="22">
                  <c:v>6058.14837419299</c:v>
                </c:pt>
                <c:pt idx="23">
                  <c:v>6797.51865631623</c:v>
                </c:pt>
                <c:pt idx="24">
                  <c:v>8948.74298858783</c:v>
                </c:pt>
                <c:pt idx="25">
                  <c:v>8385.59528369392</c:v>
                </c:pt>
                <c:pt idx="26">
                  <c:v>8606.67626782972</c:v>
                </c:pt>
                <c:pt idx="27">
                  <c:v>10261.9378318131</c:v>
                </c:pt>
                <c:pt idx="28">
                  <c:v>10278.6545727148</c:v>
                </c:pt>
                <c:pt idx="29">
                  <c:v>9666.02324305148</c:v>
                </c:pt>
                <c:pt idx="30">
                  <c:v>10563.7401639094</c:v>
                </c:pt>
                <c:pt idx="31">
                  <c:v>14614.9076350302</c:v>
                </c:pt>
                <c:pt idx="32">
                  <c:v>16866.990992462</c:v>
                </c:pt>
                <c:pt idx="33">
                  <c:v>17283.8905049997</c:v>
                </c:pt>
                <c:pt idx="34">
                  <c:v>20694.5694265575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88303406"/>
        <c:axId val="10636983"/>
      </c:lineChart>
      <c:dateAx>
        <c:axId val="88303406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10636983"/>
        <c:crosses val="autoZero"/>
        <c:auto val="1"/>
        <c:lblOffset val="100"/>
        <c:baseTimeUnit val="months"/>
        <c:noMultiLvlLbl val="0"/>
      </c:dateAx>
      <c:valAx>
        <c:axId val="10636983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minorGridlines>
          <c:spPr>
            <a:ln w="6480">
              <a:solidFill>
                <a:srgbClr val="dddddd"/>
              </a:solidFill>
              <a:round/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88303406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166448964359"/>
          <c:y val="0.68633366856632"/>
          <c:w val="0.268288131375964"/>
          <c:h val="0.213455520786768"/>
        </c:manualLayout>
      </c:layout>
      <c:overlay val="1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charts!$H$1:$H$1</c:f>
              <c:strCache>
                <c:ptCount val="1"/>
                <c:pt idx="0">
                  <c:v>integrated_exit_value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charts!$A$2:$A$107</c:f>
              <c:numCache>
                <c:formatCode>yyyy\-mm\-dd</c:formatCode>
                <c:ptCount val="106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>2024-07-14</c:v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</c:numCache>
            </c:numRef>
          </c:cat>
          <c:val>
            <c:numRef>
              <c:f>charts!$H$2:$H$107</c:f>
              <c:numCache>
                <c:formatCode>General</c:formatCode>
                <c:ptCount val="106"/>
                <c:pt idx="1">
                  <c:v>-951.465332254365</c:v>
                </c:pt>
                <c:pt idx="2">
                  <c:v>-3520.54162158716</c:v>
                </c:pt>
                <c:pt idx="3">
                  <c:v>-9652.15689609568</c:v>
                </c:pt>
                <c:pt idx="4">
                  <c:v>-16652.5301637765</c:v>
                </c:pt>
                <c:pt idx="5">
                  <c:v>-23336.0286180293</c:v>
                </c:pt>
                <c:pt idx="6">
                  <c:v>-28267.7700215713</c:v>
                </c:pt>
                <c:pt idx="7">
                  <c:v>-28183.9065232277</c:v>
                </c:pt>
                <c:pt idx="8">
                  <c:v>-30539.8565906162</c:v>
                </c:pt>
                <c:pt idx="9">
                  <c:v>-38707.5783665448</c:v>
                </c:pt>
                <c:pt idx="10">
                  <c:v>-48453.2720455616</c:v>
                </c:pt>
                <c:pt idx="11">
                  <c:v>-58897.073222949</c:v>
                </c:pt>
                <c:pt idx="12">
                  <c:v>-69498.2630640933</c:v>
                </c:pt>
                <c:pt idx="13">
                  <c:v>-82216.7340251822</c:v>
                </c:pt>
                <c:pt idx="14">
                  <c:v>-99464.3560823081</c:v>
                </c:pt>
                <c:pt idx="15">
                  <c:v>-118970.82277123</c:v>
                </c:pt>
                <c:pt idx="16">
                  <c:v>-137942.722638844</c:v>
                </c:pt>
                <c:pt idx="17">
                  <c:v>-157086.286015224</c:v>
                </c:pt>
                <c:pt idx="18">
                  <c:v>-177347.51271597</c:v>
                </c:pt>
                <c:pt idx="19">
                  <c:v>-198696.762504653</c:v>
                </c:pt>
                <c:pt idx="20">
                  <c:v>-220910.630528618</c:v>
                </c:pt>
                <c:pt idx="21">
                  <c:v>-242675.341288011</c:v>
                </c:pt>
                <c:pt idx="22">
                  <c:v>-263884.851811551</c:v>
                </c:pt>
                <c:pt idx="23">
                  <c:v>-284714.883359718</c:v>
                </c:pt>
                <c:pt idx="24">
                  <c:v>-304495.226584691</c:v>
                </c:pt>
                <c:pt idx="25">
                  <c:v>-323934.46142147</c:v>
                </c:pt>
                <c:pt idx="26">
                  <c:v>-344052.208577455</c:v>
                </c:pt>
                <c:pt idx="27">
                  <c:v>-363817.791427104</c:v>
                </c:pt>
                <c:pt idx="28">
                  <c:v>-383297.030274013</c:v>
                </c:pt>
                <c:pt idx="29">
                  <c:v>-403397.320569758</c:v>
                </c:pt>
                <c:pt idx="30">
                  <c:v>-423819.577984576</c:v>
                </c:pt>
                <c:pt idx="31">
                  <c:v>-443095.330384551</c:v>
                </c:pt>
                <c:pt idx="32">
                  <c:v>-460898.926290506</c:v>
                </c:pt>
                <c:pt idx="33">
                  <c:v>-478310.607445782</c:v>
                </c:pt>
                <c:pt idx="34">
                  <c:v>-495100.35680011</c:v>
                </c:pt>
                <c:pt idx="35">
                  <c:v>-509169.443161442</c:v>
                </c:pt>
                <c:pt idx="36">
                  <c:v>-521817.554958601</c:v>
                </c:pt>
                <c:pt idx="37">
                  <c:v>-535454.278789658</c:v>
                </c:pt>
                <c:pt idx="38">
                  <c:v>-549046.271486428</c:v>
                </c:pt>
                <c:pt idx="39">
                  <c:v>-563106.193706164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charts!$L$1:$L$1</c:f>
              <c:strCache>
                <c:ptCount val="1"/>
                <c:pt idx="0">
                  <c:v>integrated_dca_value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charts!$A$2:$A$107</c:f>
              <c:numCache>
                <c:formatCode>yyyy\-mm\-dd</c:formatCode>
                <c:ptCount val="106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>2024-07-14</c:v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</c:numCache>
            </c:numRef>
          </c:cat>
          <c:val>
            <c:numRef>
              <c:f>charts!$L$2:$L$107</c:f>
              <c:numCache>
                <c:formatCode>General</c:formatCode>
                <c:ptCount val="106"/>
                <c:pt idx="1">
                  <c:v>183.1</c:v>
                </c:pt>
                <c:pt idx="2">
                  <c:v>694.822577459005</c:v>
                </c:pt>
                <c:pt idx="3">
                  <c:v>1480.0758560071</c:v>
                </c:pt>
                <c:pt idx="4">
                  <c:v>2785.88751268972</c:v>
                </c:pt>
                <c:pt idx="5">
                  <c:v>4645.82695617283</c:v>
                </c:pt>
                <c:pt idx="6">
                  <c:v>7131.84693009262</c:v>
                </c:pt>
                <c:pt idx="7">
                  <c:v>10461.6954118479</c:v>
                </c:pt>
                <c:pt idx="8">
                  <c:v>13882.7349262239</c:v>
                </c:pt>
                <c:pt idx="9">
                  <c:v>17021.2986469143</c:v>
                </c:pt>
                <c:pt idx="10">
                  <c:v>20346.7950561525</c:v>
                </c:pt>
                <c:pt idx="11">
                  <c:v>23949.1176177131</c:v>
                </c:pt>
                <c:pt idx="12">
                  <c:v>27929.8433797284</c:v>
                </c:pt>
                <c:pt idx="13">
                  <c:v>31860.3762104235</c:v>
                </c:pt>
                <c:pt idx="14">
                  <c:v>35185.063210104</c:v>
                </c:pt>
                <c:pt idx="15">
                  <c:v>38358.3480507905</c:v>
                </c:pt>
                <c:pt idx="16">
                  <c:v>42137.033981947</c:v>
                </c:pt>
                <c:pt idx="17">
                  <c:v>46244.4600035928</c:v>
                </c:pt>
                <c:pt idx="18">
                  <c:v>50362.2321868047</c:v>
                </c:pt>
                <c:pt idx="19">
                  <c:v>54401.7616164927</c:v>
                </c:pt>
                <c:pt idx="20">
                  <c:v>58486.3266044761</c:v>
                </c:pt>
                <c:pt idx="21">
                  <c:v>63302.770819317</c:v>
                </c:pt>
                <c:pt idx="22">
                  <c:v>68961.5638342838</c:v>
                </c:pt>
                <c:pt idx="23">
                  <c:v>75389.3973495384</c:v>
                </c:pt>
                <c:pt idx="24">
                  <c:v>83262.5281719904</c:v>
                </c:pt>
                <c:pt idx="25">
                  <c:v>91929.6973081313</c:v>
                </c:pt>
                <c:pt idx="26">
                  <c:v>100425.833083893</c:v>
                </c:pt>
                <c:pt idx="27">
                  <c:v>109860.140133715</c:v>
                </c:pt>
                <c:pt idx="28">
                  <c:v>120130.436335978</c:v>
                </c:pt>
                <c:pt idx="29">
                  <c:v>130102.775243862</c:v>
                </c:pt>
                <c:pt idx="30">
                  <c:v>140217.656947342</c:v>
                </c:pt>
                <c:pt idx="31">
                  <c:v>152806.980846812</c:v>
                </c:pt>
                <c:pt idx="32">
                  <c:v>168547.930160558</c:v>
                </c:pt>
                <c:pt idx="33">
                  <c:v>185623.370909289</c:v>
                </c:pt>
                <c:pt idx="34">
                  <c:v>204612.600875067</c:v>
                </c:pt>
                <c:pt idx="35">
                  <c:v>230072.873906623</c:v>
                </c:pt>
                <c:pt idx="36">
                  <c:v>259142.901139838</c:v>
                </c:pt>
                <c:pt idx="37">
                  <c:v>286578.241740557</c:v>
                </c:pt>
                <c:pt idx="38">
                  <c:v>314856.783617319</c:v>
                </c:pt>
                <c:pt idx="39">
                  <c:v>342599.206190725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56261864"/>
        <c:axId val="50933166"/>
      </c:lineChart>
      <c:dateAx>
        <c:axId val="56261864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50933166"/>
        <c:crosses val="autoZero"/>
        <c:auto val="1"/>
        <c:lblOffset val="100"/>
        <c:baseTimeUnit val="months"/>
        <c:noMultiLvlLbl val="0"/>
      </c:dateAx>
      <c:valAx>
        <c:axId val="50933166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numFmt formatCode="#,##0.00\ [$€-803];[RED]\-#,##0.00\ [$€-803]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56261864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charts!$F$1:$F$1</c:f>
              <c:strCache>
                <c:ptCount val="1"/>
                <c:pt idx="0">
                  <c:v>Exit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charts!$A$2:$A$107</c:f>
              <c:numCache>
                <c:formatCode>yyyy\-mm\-dd</c:formatCode>
                <c:ptCount val="106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>2024-07-14</c:v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</c:numCache>
            </c:numRef>
          </c:cat>
          <c:val>
            <c:numRef>
              <c:f>charts!$F$2:$F$107</c:f>
              <c:numCache>
                <c:formatCode>General</c:formatCode>
                <c:ptCount val="106"/>
                <c:pt idx="0">
                  <c:v>-330</c:v>
                </c:pt>
                <c:pt idx="1">
                  <c:v>-1572.93066450873</c:v>
                </c:pt>
                <c:pt idx="2">
                  <c:v>-3565.22191415686</c:v>
                </c:pt>
                <c:pt idx="3">
                  <c:v>-8698.00863486018</c:v>
                </c:pt>
                <c:pt idx="4">
                  <c:v>-5302.73790050141</c:v>
                </c:pt>
                <c:pt idx="5">
                  <c:v>-8064.25900800428</c:v>
                </c:pt>
                <c:pt idx="6">
                  <c:v>-1799.22379907974</c:v>
                </c:pt>
                <c:pt idx="7">
                  <c:v>1966.95079576705</c:v>
                </c:pt>
                <c:pt idx="8">
                  <c:v>-6678.8509305441</c:v>
                </c:pt>
                <c:pt idx="9">
                  <c:v>-9656.59262131305</c:v>
                </c:pt>
                <c:pt idx="10">
                  <c:v>-9834.79473672067</c:v>
                </c:pt>
                <c:pt idx="11">
                  <c:v>-11052.8076180541</c:v>
                </c:pt>
                <c:pt idx="12">
                  <c:v>-10149.5720642344</c:v>
                </c:pt>
                <c:pt idx="13">
                  <c:v>-15287.3698579434</c:v>
                </c:pt>
                <c:pt idx="14">
                  <c:v>-19207.8742563084</c:v>
                </c:pt>
                <c:pt idx="15">
                  <c:v>-19805.0591215354</c:v>
                </c:pt>
                <c:pt idx="16">
                  <c:v>-18138.7406136924</c:v>
                </c:pt>
                <c:pt idx="17">
                  <c:v>-20148.3861390678</c:v>
                </c:pt>
                <c:pt idx="18">
                  <c:v>-20374.0672624247</c:v>
                </c:pt>
                <c:pt idx="19">
                  <c:v>-22324.4323149414</c:v>
                </c:pt>
                <c:pt idx="20">
                  <c:v>-22103.3037329881</c:v>
                </c:pt>
                <c:pt idx="21">
                  <c:v>-21426.1177857968</c:v>
                </c:pt>
                <c:pt idx="22">
                  <c:v>-20992.9032612829</c:v>
                </c:pt>
                <c:pt idx="23">
                  <c:v>-20667.1598350509</c:v>
                </c:pt>
                <c:pt idx="24">
                  <c:v>-18893.5266148967</c:v>
                </c:pt>
                <c:pt idx="25">
                  <c:v>-19984.9430586604</c:v>
                </c:pt>
                <c:pt idx="26">
                  <c:v>-20250.5512533098</c:v>
                </c:pt>
                <c:pt idx="27">
                  <c:v>-19280.6144459871</c:v>
                </c:pt>
                <c:pt idx="28">
                  <c:v>-19677.8632478326</c:v>
                </c:pt>
                <c:pt idx="29">
                  <c:v>-20522.7173436563</c:v>
                </c:pt>
                <c:pt idx="30">
                  <c:v>-20321.7974859788</c:v>
                </c:pt>
                <c:pt idx="31">
                  <c:v>-18229.7073139718</c:v>
                </c:pt>
                <c:pt idx="32">
                  <c:v>-17377.4844979376</c:v>
                </c:pt>
                <c:pt idx="33">
                  <c:v>-17445.8778126163</c:v>
                </c:pt>
                <c:pt idx="34">
                  <c:v>-16133.6208960379</c:v>
                </c:pt>
                <c:pt idx="35">
                  <c:v>-12004.551826627</c:v>
                </c:pt>
                <c:pt idx="36">
                  <c:v>-13291.6717676908</c:v>
                </c:pt>
                <c:pt idx="37">
                  <c:v>-13981.7758944221</c:v>
                </c:pt>
                <c:pt idx="38">
                  <c:v>-13202.2094991189</c:v>
                </c:pt>
                <c:pt idx="39">
                  <c:v>-14917.6349403537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14197527"/>
        <c:axId val="88687130"/>
      </c:lineChart>
      <c:dateAx>
        <c:axId val="14197527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88687130"/>
        <c:crosses val="autoZero"/>
        <c:auto val="1"/>
        <c:lblOffset val="100"/>
        <c:baseTimeUnit val="months"/>
        <c:noMultiLvlLbl val="0"/>
      </c:dateAx>
      <c:valAx>
        <c:axId val="88687130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numFmt formatCode="#,##0.00\ [$€-803];[RED]\-#,##0.00\ [$€-803]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14197527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<Relationship Id="rId5" Type="http://schemas.openxmlformats.org/officeDocument/2006/relationships/chart" Target="../charts/chart5.xml"/><Relationship Id="rId6" Type="http://schemas.openxmlformats.org/officeDocument/2006/relationships/chart" Target="../charts/chart6.xml"/><Relationship Id="rId7" Type="http://schemas.openxmlformats.org/officeDocument/2006/relationships/chart" Target="../charts/chart7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16</xdr:col>
      <xdr:colOff>96480</xdr:colOff>
      <xdr:row>1</xdr:row>
      <xdr:rowOff>42840</xdr:rowOff>
    </xdr:from>
    <xdr:to>
      <xdr:col>23</xdr:col>
      <xdr:colOff>190440</xdr:colOff>
      <xdr:row>21</xdr:row>
      <xdr:rowOff>4320</xdr:rowOff>
    </xdr:to>
    <xdr:graphicFrame>
      <xdr:nvGraphicFramePr>
        <xdr:cNvPr id="0" name="Chart 1"/>
        <xdr:cNvGraphicFramePr/>
      </xdr:nvGraphicFramePr>
      <xdr:xfrm>
        <a:off x="15032160" y="204840"/>
        <a:ext cx="5797080" cy="32126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16</xdr:col>
      <xdr:colOff>120240</xdr:colOff>
      <xdr:row>22</xdr:row>
      <xdr:rowOff>16920</xdr:rowOff>
    </xdr:from>
    <xdr:to>
      <xdr:col>23</xdr:col>
      <xdr:colOff>210600</xdr:colOff>
      <xdr:row>41</xdr:row>
      <xdr:rowOff>141120</xdr:rowOff>
    </xdr:to>
    <xdr:graphicFrame>
      <xdr:nvGraphicFramePr>
        <xdr:cNvPr id="1" name="Chart 2"/>
        <xdr:cNvGraphicFramePr/>
      </xdr:nvGraphicFramePr>
      <xdr:xfrm>
        <a:off x="15055920" y="3592440"/>
        <a:ext cx="5793480" cy="32130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23</xdr:col>
      <xdr:colOff>763560</xdr:colOff>
      <xdr:row>1</xdr:row>
      <xdr:rowOff>78120</xdr:rowOff>
    </xdr:from>
    <xdr:to>
      <xdr:col>31</xdr:col>
      <xdr:colOff>56520</xdr:colOff>
      <xdr:row>21</xdr:row>
      <xdr:rowOff>43560</xdr:rowOff>
    </xdr:to>
    <xdr:graphicFrame>
      <xdr:nvGraphicFramePr>
        <xdr:cNvPr id="2" name="Chart 3"/>
        <xdr:cNvGraphicFramePr/>
      </xdr:nvGraphicFramePr>
      <xdr:xfrm>
        <a:off x="21402360" y="240120"/>
        <a:ext cx="5810400" cy="32166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16</xdr:col>
      <xdr:colOff>130320</xdr:colOff>
      <xdr:row>43</xdr:row>
      <xdr:rowOff>69120</xdr:rowOff>
    </xdr:from>
    <xdr:to>
      <xdr:col>23</xdr:col>
      <xdr:colOff>205560</xdr:colOff>
      <xdr:row>63</xdr:row>
      <xdr:rowOff>51120</xdr:rowOff>
    </xdr:to>
    <xdr:graphicFrame>
      <xdr:nvGraphicFramePr>
        <xdr:cNvPr id="3" name="Chart 4"/>
        <xdr:cNvGraphicFramePr/>
      </xdr:nvGraphicFramePr>
      <xdr:xfrm>
        <a:off x="15066000" y="7058520"/>
        <a:ext cx="5778360" cy="32256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23</xdr:col>
      <xdr:colOff>783000</xdr:colOff>
      <xdr:row>22</xdr:row>
      <xdr:rowOff>109440</xdr:rowOff>
    </xdr:from>
    <xdr:to>
      <xdr:col>31</xdr:col>
      <xdr:colOff>52920</xdr:colOff>
      <xdr:row>42</xdr:row>
      <xdr:rowOff>63000</xdr:rowOff>
    </xdr:to>
    <xdr:graphicFrame>
      <xdr:nvGraphicFramePr>
        <xdr:cNvPr id="4" name="Chart 5"/>
        <xdr:cNvGraphicFramePr/>
      </xdr:nvGraphicFramePr>
      <xdr:xfrm>
        <a:off x="21421800" y="3684960"/>
        <a:ext cx="5787360" cy="32050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23</xdr:col>
      <xdr:colOff>795960</xdr:colOff>
      <xdr:row>43</xdr:row>
      <xdr:rowOff>36360</xdr:rowOff>
    </xdr:from>
    <xdr:to>
      <xdr:col>31</xdr:col>
      <xdr:colOff>57960</xdr:colOff>
      <xdr:row>63</xdr:row>
      <xdr:rowOff>8640</xdr:rowOff>
    </xdr:to>
    <xdr:graphicFrame>
      <xdr:nvGraphicFramePr>
        <xdr:cNvPr id="5" name="Chart 6"/>
        <xdr:cNvGraphicFramePr/>
      </xdr:nvGraphicFramePr>
      <xdr:xfrm>
        <a:off x="21434760" y="7025760"/>
        <a:ext cx="5779440" cy="32158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24</xdr:col>
      <xdr:colOff>41760</xdr:colOff>
      <xdr:row>65</xdr:row>
      <xdr:rowOff>58320</xdr:rowOff>
    </xdr:from>
    <xdr:to>
      <xdr:col>31</xdr:col>
      <xdr:colOff>109080</xdr:colOff>
      <xdr:row>85</xdr:row>
      <xdr:rowOff>55800</xdr:rowOff>
    </xdr:to>
    <xdr:graphicFrame>
      <xdr:nvGraphicFramePr>
        <xdr:cNvPr id="6" name="Chart 7"/>
        <xdr:cNvGraphicFramePr/>
      </xdr:nvGraphicFramePr>
      <xdr:xfrm>
        <a:off x="21495240" y="10615320"/>
        <a:ext cx="5770080" cy="32356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finance.yahoo.com/quote/BTC-EUR/history" TargetMode="Externa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3"/>
  <sheetViews>
    <sheetView showFormulas="false" showGridLines="true" showRowColHeaders="true" showZeros="true" rightToLeft="false" tabSelected="false" showOutlineSymbols="true" defaultGridColor="true" view="normal" topLeftCell="A1" colorId="64" zoomScale="75" zoomScaleNormal="75" zoomScalePageLayoutView="100" workbookViewId="0">
      <selection pane="topLeft" activeCell="A3" activeCellId="0" sqref="A3"/>
    </sheetView>
  </sheetViews>
  <sheetFormatPr defaultColWidth="8.6796875" defaultRowHeight="12.75" zeroHeight="false" outlineLevelRow="0" outlineLevelCol="0"/>
  <cols>
    <col collapsed="false" customWidth="true" hidden="false" outlineLevel="0" max="1025" min="1" style="1" width="11.56"/>
  </cols>
  <sheetData>
    <row r="1" customFormat="false" ht="15" hidden="false" customHeight="false" outlineLevel="0" collapsed="false">
      <c r="A1" s="1" t="s">
        <v>0</v>
      </c>
    </row>
    <row r="3" customFormat="false" ht="12.75" hidden="false" customHeight="false" outlineLevel="0" collapsed="false">
      <c r="A3" s="2" t="s">
        <v>1</v>
      </c>
    </row>
  </sheetData>
  <hyperlinks>
    <hyperlink ref="A3" r:id="rId1" display="The source for the Bitcoin price history is https://finance.yahoo.com/quote/BTC-EUR/history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Z84"/>
  <sheetViews>
    <sheetView showFormulas="false" showGridLines="true" showRowColHeaders="true" showZeros="true" rightToLeft="false" tabSelected="false" showOutlineSymbols="true" defaultGridColor="true" view="normal" topLeftCell="A1" colorId="64" zoomScale="75" zoomScaleNormal="75" zoomScalePageLayoutView="100" workbookViewId="0">
      <pane xSplit="3" ySplit="1" topLeftCell="O52" activePane="bottomRight" state="frozen"/>
      <selection pane="topLeft" activeCell="A1" activeCellId="0" sqref="A1"/>
      <selection pane="topRight" activeCell="O1" activeCellId="0" sqref="O1"/>
      <selection pane="bottomLeft" activeCell="A52" activeCellId="0" sqref="A52"/>
      <selection pane="bottomRight" activeCell="U64" activeCellId="0" sqref="U64"/>
    </sheetView>
  </sheetViews>
  <sheetFormatPr defaultColWidth="8.6796875" defaultRowHeight="12.75" zeroHeight="false" outlineLevelRow="0" outlineLevelCol="0"/>
  <cols>
    <col collapsed="false" customWidth="true" hidden="true" outlineLevel="0" max="1" min="1" style="1" width="11.67"/>
    <col collapsed="false" customWidth="true" hidden="true" outlineLevel="0" max="2" min="2" style="1" width="10.56"/>
    <col collapsed="false" customWidth="true" hidden="false" outlineLevel="0" max="3" min="3" style="1" width="10.56"/>
    <col collapsed="false" customWidth="true" hidden="false" outlineLevel="0" max="4" min="4" style="1" width="17.67"/>
    <col collapsed="false" customWidth="true" hidden="false" outlineLevel="0" max="5" min="5" style="1" width="15.22"/>
    <col collapsed="false" customWidth="true" hidden="false" outlineLevel="0" max="6" min="6" style="1" width="7.88"/>
    <col collapsed="false" customWidth="true" hidden="false" outlineLevel="0" max="7" min="7" style="1" width="10.56"/>
    <col collapsed="false" customWidth="true" hidden="false" outlineLevel="0" max="8" min="8" style="1" width="10.44"/>
    <col collapsed="false" customWidth="true" hidden="false" outlineLevel="0" max="9" min="9" style="1" width="12"/>
    <col collapsed="false" customWidth="true" hidden="false" outlineLevel="0" max="10" min="10" style="1" width="10.33"/>
    <col collapsed="false" customWidth="true" hidden="false" outlineLevel="0" max="11" min="11" style="3" width="13.67"/>
    <col collapsed="false" customWidth="true" hidden="false" outlineLevel="0" max="12" min="12" style="3" width="14.67"/>
    <col collapsed="false" customWidth="true" hidden="false" outlineLevel="0" max="13" min="13" style="3" width="11.56"/>
    <col collapsed="false" customWidth="true" hidden="false" outlineLevel="0" max="14" min="14" style="3" width="16.56"/>
    <col collapsed="false" customWidth="true" hidden="false" outlineLevel="0" max="16" min="15" style="3" width="11.56"/>
    <col collapsed="false" customWidth="true" hidden="false" outlineLevel="0" max="21" min="17" style="1" width="11.56"/>
    <col collapsed="false" customWidth="true" hidden="false" outlineLevel="0" max="22" min="22" style="3" width="11.56"/>
    <col collapsed="false" customWidth="true" hidden="false" outlineLevel="0" max="1025" min="23" style="1" width="11.56"/>
  </cols>
  <sheetData>
    <row r="1" customFormat="false" ht="12.75" hidden="false" customHeight="false" outlineLevel="0" collapsed="false">
      <c r="A1" s="4" t="s">
        <v>2</v>
      </c>
      <c r="B1" s="4" t="s">
        <v>3</v>
      </c>
      <c r="C1" s="4" t="s">
        <v>4</v>
      </c>
      <c r="D1" s="4" t="s">
        <v>5</v>
      </c>
      <c r="E1" s="4" t="s">
        <v>6</v>
      </c>
      <c r="F1" s="4" t="s">
        <v>7</v>
      </c>
      <c r="G1" s="4" t="s">
        <v>8</v>
      </c>
      <c r="H1" s="4" t="s">
        <v>9</v>
      </c>
      <c r="I1" s="4" t="s">
        <v>10</v>
      </c>
      <c r="J1" s="4" t="s">
        <v>11</v>
      </c>
      <c r="K1" s="5" t="s">
        <v>12</v>
      </c>
      <c r="L1" s="5" t="s">
        <v>13</v>
      </c>
      <c r="M1" s="5" t="s">
        <v>14</v>
      </c>
      <c r="N1" s="3" t="s">
        <v>15</v>
      </c>
      <c r="O1" s="3" t="s">
        <v>16</v>
      </c>
      <c r="P1" s="3" t="s">
        <v>17</v>
      </c>
      <c r="T1" s="1" t="s">
        <v>18</v>
      </c>
      <c r="U1" s="1" t="s">
        <v>19</v>
      </c>
      <c r="V1" s="3" t="s">
        <v>20</v>
      </c>
    </row>
    <row r="2" customFormat="false" ht="12.75" hidden="false" customHeight="false" outlineLevel="0" collapsed="false">
      <c r="A2" s="1" t="n">
        <v>0</v>
      </c>
      <c r="C2" s="6" t="n">
        <v>44300</v>
      </c>
      <c r="D2" s="1" t="s">
        <v>21</v>
      </c>
      <c r="I2" s="1" t="n">
        <f aca="false">VLOOKUP(C2,historical_prices!$A:$F,6,0)</f>
        <v>52822.5410155</v>
      </c>
      <c r="J2" s="1" t="n">
        <v>0</v>
      </c>
      <c r="K2" s="3" t="n">
        <v>0</v>
      </c>
      <c r="L2" s="3" t="n">
        <f aca="false">K2+(J2*I2)</f>
        <v>0</v>
      </c>
      <c r="M2" s="3" t="n">
        <v>43944.33</v>
      </c>
      <c r="P2" s="3" t="n">
        <v>0</v>
      </c>
      <c r="T2" s="1" t="n">
        <f aca="false">IF(D2="installment payment",(G2*-1)/I2,0)</f>
        <v>0</v>
      </c>
      <c r="U2" s="1" t="n">
        <v>0</v>
      </c>
      <c r="V2" s="3" t="n">
        <f aca="false">U2*I2</f>
        <v>0</v>
      </c>
    </row>
    <row r="3" customFormat="false" ht="12.75" hidden="false" customHeight="false" outlineLevel="0" collapsed="false">
      <c r="A3" s="1" t="n">
        <v>1</v>
      </c>
      <c r="C3" s="6" t="n">
        <v>44300</v>
      </c>
      <c r="D3" s="1" t="s">
        <v>22</v>
      </c>
      <c r="E3" s="1" t="s">
        <v>23</v>
      </c>
      <c r="F3" s="1" t="s">
        <v>24</v>
      </c>
      <c r="G3" s="1" t="n">
        <v>33000</v>
      </c>
      <c r="I3" s="1" t="n">
        <f aca="false">VLOOKUP(C3,historical_prices!$A:$F,6,0)</f>
        <v>52822.5410155</v>
      </c>
      <c r="J3" s="1" t="n">
        <f aca="false">H3+J2</f>
        <v>0</v>
      </c>
      <c r="K3" s="3" t="n">
        <f aca="false">G3+K2</f>
        <v>33000</v>
      </c>
      <c r="L3" s="3" t="n">
        <f aca="false">K3+(J3*I3)</f>
        <v>33000</v>
      </c>
      <c r="M3" s="3" t="n">
        <f aca="false">M2+IF(D3="installment payment",G3,0)</f>
        <v>43944.33</v>
      </c>
      <c r="N3" s="3" t="n">
        <v>33000</v>
      </c>
      <c r="O3" s="3" t="n">
        <f aca="false">M3-N3</f>
        <v>10944.33</v>
      </c>
      <c r="P3" s="3" t="n">
        <f aca="false">(L3)-N3-(N3*0.01)</f>
        <v>-330</v>
      </c>
      <c r="Q3" s="7"/>
      <c r="R3" s="7"/>
      <c r="T3" s="1" t="n">
        <f aca="false">IF(D3="installment payment",(G3*-1)/I3,0)</f>
        <v>0</v>
      </c>
      <c r="U3" s="1" t="n">
        <f aca="false">U2+T3</f>
        <v>0</v>
      </c>
      <c r="V3" s="3" t="n">
        <f aca="false">U3*I3</f>
        <v>0</v>
      </c>
      <c r="W3" s="7"/>
      <c r="X3" s="7"/>
    </row>
    <row r="4" customFormat="false" ht="12.75" hidden="false" customHeight="false" outlineLevel="0" collapsed="false">
      <c r="A4" s="1" t="n">
        <v>2</v>
      </c>
      <c r="C4" s="6" t="n">
        <v>44300</v>
      </c>
      <c r="D4" s="1" t="s">
        <v>25</v>
      </c>
      <c r="E4" s="1" t="s">
        <v>26</v>
      </c>
      <c r="F4" s="1" t="s">
        <v>24</v>
      </c>
      <c r="G4" s="1" t="n">
        <v>-5000</v>
      </c>
      <c r="H4" s="1" t="n">
        <f aca="false">(G4*-1)/I4</f>
        <v>0.0946565595648423</v>
      </c>
      <c r="I4" s="1" t="n">
        <f aca="false">VLOOKUP(C4,historical_prices!$A:$F,6,0)</f>
        <v>52822.5410155</v>
      </c>
      <c r="J4" s="1" t="n">
        <f aca="false">H4+J3</f>
        <v>0.0946565595648423</v>
      </c>
      <c r="K4" s="3" t="n">
        <f aca="false">G4+K3</f>
        <v>28000</v>
      </c>
      <c r="L4" s="3" t="n">
        <f aca="false">K4+(J4*I4)</f>
        <v>33000</v>
      </c>
      <c r="M4" s="3" t="n">
        <f aca="false">M3+IF(D4="installment payment",G4,0)</f>
        <v>43944.33</v>
      </c>
      <c r="N4" s="3" t="n">
        <v>33000</v>
      </c>
      <c r="O4" s="3" t="n">
        <f aca="false">M4-N4</f>
        <v>10944.33</v>
      </c>
      <c r="P4" s="3" t="n">
        <f aca="false">(L4)-N4-(N4*0.01)</f>
        <v>-330</v>
      </c>
      <c r="Q4" s="7"/>
      <c r="R4" s="7"/>
      <c r="T4" s="1" t="n">
        <f aca="false">IF(D4="installment payment",(G4*-1)/I4,0)</f>
        <v>0</v>
      </c>
      <c r="U4" s="1" t="n">
        <f aca="false">U3+T4</f>
        <v>0</v>
      </c>
      <c r="V4" s="3" t="n">
        <f aca="false">U4*I4</f>
        <v>0</v>
      </c>
      <c r="W4" s="7"/>
      <c r="Z4" s="3"/>
    </row>
    <row r="5" customFormat="false" ht="12.75" hidden="false" customHeight="false" outlineLevel="0" collapsed="false">
      <c r="A5" s="1" t="n">
        <v>5</v>
      </c>
      <c r="C5" s="6" t="n">
        <v>44330</v>
      </c>
      <c r="D5" s="1" t="s">
        <v>25</v>
      </c>
      <c r="E5" s="1" t="s">
        <v>26</v>
      </c>
      <c r="F5" s="1" t="s">
        <v>24</v>
      </c>
      <c r="G5" s="1" t="n">
        <v>-5000</v>
      </c>
      <c r="H5" s="1" t="n">
        <f aca="false">(G5*-1)/I5</f>
        <v>0.120742352280447</v>
      </c>
      <c r="I5" s="1" t="n">
        <f aca="false">VLOOKUP(C5,historical_prices!$A:$F,6,0)</f>
        <v>41410.4902345</v>
      </c>
      <c r="J5" s="1" t="n">
        <f aca="false">H5+J4</f>
        <v>0.215398911845289</v>
      </c>
      <c r="K5" s="3" t="n">
        <f aca="false">G5+K4</f>
        <v>23000</v>
      </c>
      <c r="L5" s="3" t="n">
        <f aca="false">K5+(J5*I5)</f>
        <v>31919.7745354913</v>
      </c>
      <c r="M5" s="3" t="n">
        <f aca="false">M4+IF(D5="installment payment",G5,0)</f>
        <v>43944.33</v>
      </c>
      <c r="N5" s="3" t="n">
        <v>33000</v>
      </c>
      <c r="O5" s="3" t="n">
        <f aca="false">M5-N5</f>
        <v>10944.33</v>
      </c>
      <c r="P5" s="3" t="n">
        <f aca="false">(L5)-N5-(N5*0.01)</f>
        <v>-1410.22546450873</v>
      </c>
      <c r="Q5" s="7"/>
      <c r="R5" s="7"/>
      <c r="T5" s="1" t="n">
        <f aca="false">IF(D5="installment payment",(G5*-1)/I5,0)</f>
        <v>0</v>
      </c>
      <c r="U5" s="1" t="n">
        <f aca="false">U4+T5</f>
        <v>0</v>
      </c>
      <c r="V5" s="3" t="n">
        <f aca="false">U5*I5</f>
        <v>0</v>
      </c>
      <c r="W5" s="7"/>
      <c r="X5" s="7"/>
    </row>
    <row r="6" customFormat="false" ht="12.75" hidden="false" customHeight="false" outlineLevel="0" collapsed="false">
      <c r="A6" s="1" t="n">
        <v>8</v>
      </c>
      <c r="C6" s="6" t="n">
        <v>44330</v>
      </c>
      <c r="D6" s="1" t="s">
        <v>27</v>
      </c>
      <c r="E6" s="1" t="s">
        <v>28</v>
      </c>
      <c r="F6" s="1" t="s">
        <v>24</v>
      </c>
      <c r="G6" s="1" t="n">
        <v>-366.2</v>
      </c>
      <c r="I6" s="1" t="n">
        <f aca="false">VLOOKUP(C6,historical_prices!$A:$F,6,0)</f>
        <v>41410.4902345</v>
      </c>
      <c r="J6" s="1" t="n">
        <f aca="false">H6+J5</f>
        <v>0.215398911845289</v>
      </c>
      <c r="K6" s="3" t="n">
        <f aca="false">G6+K5</f>
        <v>22633.8</v>
      </c>
      <c r="L6" s="3" t="n">
        <f aca="false">K6+(J6*I6)</f>
        <v>31553.5745354913</v>
      </c>
      <c r="M6" s="3" t="n">
        <f aca="false">M5+IF(D6="installment payment",G6,0)</f>
        <v>43578.13</v>
      </c>
      <c r="N6" s="3" t="n">
        <v>32798.52</v>
      </c>
      <c r="O6" s="3" t="n">
        <f aca="false">M6-N6</f>
        <v>10779.61</v>
      </c>
      <c r="P6" s="3" t="n">
        <f aca="false">(L6)-N6-(N6*0.01)</f>
        <v>-1572.93066450873</v>
      </c>
      <c r="Q6" s="7"/>
      <c r="R6" s="7"/>
      <c r="T6" s="1" t="n">
        <f aca="false">IF(D6="installment payment",(G6*-1)/I6,0)</f>
        <v>0.00884316988101992</v>
      </c>
      <c r="U6" s="1" t="n">
        <f aca="false">U5+T6</f>
        <v>0.00884316988101992</v>
      </c>
      <c r="V6" s="3" t="n">
        <f aca="false">U6*I6</f>
        <v>366.2</v>
      </c>
      <c r="W6" s="7"/>
      <c r="X6" s="7"/>
    </row>
    <row r="7" customFormat="false" ht="12.75" hidden="false" customHeight="false" outlineLevel="0" collapsed="false">
      <c r="A7" s="1" t="n">
        <v>9</v>
      </c>
      <c r="C7" s="6" t="n">
        <v>44361</v>
      </c>
      <c r="D7" s="1" t="s">
        <v>25</v>
      </c>
      <c r="E7" s="1" t="s">
        <v>26</v>
      </c>
      <c r="F7" s="1" t="s">
        <v>29</v>
      </c>
      <c r="G7" s="1" t="n">
        <v>-5000</v>
      </c>
      <c r="H7" s="1" t="n">
        <f aca="false">(G7*-1)/I7</f>
        <v>0.151920925869925</v>
      </c>
      <c r="I7" s="1" t="n">
        <f aca="false">VLOOKUP(C7,historical_prices!$A:$F,6,0)</f>
        <v>32911.8583985</v>
      </c>
      <c r="J7" s="1" t="n">
        <f aca="false">H7+J6</f>
        <v>0.367319837715215</v>
      </c>
      <c r="K7" s="3" t="n">
        <f aca="false">G7+K6</f>
        <v>17633.8</v>
      </c>
      <c r="L7" s="3" t="n">
        <f aca="false">K7+(J7*I7)</f>
        <v>29722.9784858431</v>
      </c>
      <c r="M7" s="3" t="n">
        <f aca="false">M6+IF(D7="installment payment",G7,0)</f>
        <v>43578.13</v>
      </c>
      <c r="N7" s="3" t="n">
        <v>32798.52</v>
      </c>
      <c r="O7" s="3" t="n">
        <f aca="false">M7-N7</f>
        <v>10779.61</v>
      </c>
      <c r="P7" s="3" t="n">
        <f aca="false">(L7)-N7-(N7*0.01)</f>
        <v>-3403.52671415686</v>
      </c>
      <c r="Q7" s="7"/>
      <c r="R7" s="7"/>
      <c r="T7" s="1" t="n">
        <f aca="false">IF(D7="installment payment",(G7*-1)/I7,0)</f>
        <v>0</v>
      </c>
      <c r="U7" s="1" t="n">
        <f aca="false">U6+T7</f>
        <v>0.00884316988101992</v>
      </c>
      <c r="V7" s="3" t="n">
        <f aca="false">U7*I7</f>
        <v>291.045154918008</v>
      </c>
      <c r="W7" s="7"/>
      <c r="X7" s="7"/>
    </row>
    <row r="8" customFormat="false" ht="12.75" hidden="false" customHeight="false" outlineLevel="0" collapsed="false">
      <c r="A8" s="1" t="n">
        <v>13</v>
      </c>
      <c r="C8" s="6" t="n">
        <v>44361</v>
      </c>
      <c r="D8" s="1" t="s">
        <v>27</v>
      </c>
      <c r="E8" s="1" t="s">
        <v>28</v>
      </c>
      <c r="F8" s="1" t="s">
        <v>24</v>
      </c>
      <c r="G8" s="1" t="n">
        <v>-366.2</v>
      </c>
      <c r="I8" s="1" t="n">
        <f aca="false">VLOOKUP(C8,historical_prices!$A:$F,6,0)</f>
        <v>32911.8583985</v>
      </c>
      <c r="J8" s="1" t="n">
        <f aca="false">H8+J7</f>
        <v>0.367319837715215</v>
      </c>
      <c r="K8" s="3" t="n">
        <f aca="false">G8+K7</f>
        <v>17267.6</v>
      </c>
      <c r="L8" s="3" t="n">
        <f aca="false">K8+(J8*I8)</f>
        <v>29356.7784858431</v>
      </c>
      <c r="M8" s="3" t="n">
        <f aca="false">M7+IF(D8="installment payment",G8,0)</f>
        <v>43211.93</v>
      </c>
      <c r="N8" s="3" t="n">
        <v>32596.04</v>
      </c>
      <c r="O8" s="3" t="n">
        <f aca="false">M8-N8</f>
        <v>10615.89</v>
      </c>
      <c r="P8" s="3" t="n">
        <f aca="false">(L8)-N8-(N8*0.01)</f>
        <v>-3565.22191415686</v>
      </c>
      <c r="Q8" s="7"/>
      <c r="R8" s="7"/>
      <c r="T8" s="1" t="n">
        <f aca="false">IF(D8="installment payment",(G8*-1)/I8,0)</f>
        <v>0.0111266886107133</v>
      </c>
      <c r="U8" s="1" t="n">
        <f aca="false">U7+T8</f>
        <v>0.0199698584917333</v>
      </c>
      <c r="V8" s="3" t="n">
        <f aca="false">U8*I8</f>
        <v>657.245154918008</v>
      </c>
      <c r="W8" s="7"/>
      <c r="X8" s="7"/>
    </row>
    <row r="9" customFormat="false" ht="12.75" hidden="false" customHeight="false" outlineLevel="0" collapsed="false">
      <c r="A9" s="1" t="n">
        <v>16</v>
      </c>
      <c r="C9" s="6" t="n">
        <v>44391</v>
      </c>
      <c r="D9" s="1" t="s">
        <v>25</v>
      </c>
      <c r="E9" s="1" t="s">
        <v>26</v>
      </c>
      <c r="F9" s="1" t="s">
        <v>24</v>
      </c>
      <c r="G9" s="1" t="n">
        <v>-5000</v>
      </c>
      <c r="H9" s="1" t="n">
        <v>0.075</v>
      </c>
      <c r="I9" s="1" t="n">
        <f aca="false">VLOOKUP(C9,historical_prices!$A:$F,6,0)</f>
        <v>27394.3554685</v>
      </c>
      <c r="J9" s="1" t="n">
        <f aca="false">H9+J8</f>
        <v>0.442319837715215</v>
      </c>
      <c r="K9" s="3" t="n">
        <f aca="false">G9+K8</f>
        <v>12267.6</v>
      </c>
      <c r="L9" s="3" t="n">
        <f aca="false">K9+(J9*I9)</f>
        <v>24384.6668651398</v>
      </c>
      <c r="M9" s="3" t="n">
        <f aca="false">M8+IF(D9="installment payment",G9,0)</f>
        <v>43211.93</v>
      </c>
      <c r="N9" s="3" t="n">
        <v>32596.04</v>
      </c>
      <c r="O9" s="3" t="n">
        <f aca="false">M9-N9</f>
        <v>10615.89</v>
      </c>
      <c r="P9" s="3" t="n">
        <f aca="false">(L9)-N9-(N9*0.01)</f>
        <v>-8537.33353486018</v>
      </c>
      <c r="Q9" s="7"/>
      <c r="R9" s="7"/>
      <c r="T9" s="1" t="n">
        <f aca="false">IF(D9="installment payment",(G9*-1)/I9,0)</f>
        <v>0</v>
      </c>
      <c r="U9" s="1" t="n">
        <f aca="false">U8+T9</f>
        <v>0.0199698584917333</v>
      </c>
      <c r="V9" s="3" t="n">
        <f aca="false">U9*I9</f>
        <v>547.061402178184</v>
      </c>
      <c r="W9" s="7"/>
      <c r="X9" s="7"/>
    </row>
    <row r="10" customFormat="false" ht="12.75" hidden="false" customHeight="false" outlineLevel="0" collapsed="false">
      <c r="A10" s="1" t="n">
        <v>17</v>
      </c>
      <c r="C10" s="6" t="n">
        <v>44391</v>
      </c>
      <c r="D10" s="1" t="s">
        <v>27</v>
      </c>
      <c r="E10" s="1" t="s">
        <v>28</v>
      </c>
      <c r="F10" s="1" t="s">
        <v>24</v>
      </c>
      <c r="G10" s="1" t="n">
        <v>-366.2</v>
      </c>
      <c r="I10" s="1" t="n">
        <f aca="false">VLOOKUP(C10,historical_prices!$A:$F,6,0)</f>
        <v>27394.3554685</v>
      </c>
      <c r="J10" s="1" t="n">
        <f aca="false">H10+J9</f>
        <v>0.442319837715215</v>
      </c>
      <c r="K10" s="3" t="n">
        <f aca="false">G10+K9</f>
        <v>11901.4</v>
      </c>
      <c r="L10" s="3" t="n">
        <f aca="false">K10+(J10*I10)</f>
        <v>24018.4668651398</v>
      </c>
      <c r="M10" s="3" t="n">
        <f aca="false">M9+IF(D10="installment payment",G10,0)</f>
        <v>42845.73</v>
      </c>
      <c r="N10" s="3" t="n">
        <v>32392.55</v>
      </c>
      <c r="O10" s="3" t="n">
        <f aca="false">M10-N10</f>
        <v>10453.18</v>
      </c>
      <c r="P10" s="3" t="n">
        <f aca="false">(L10)-N10-(N10*0.01)</f>
        <v>-8698.00863486018</v>
      </c>
      <c r="Q10" s="7"/>
      <c r="R10" s="7"/>
      <c r="T10" s="1" t="n">
        <f aca="false">IF(D10="installment payment",(G10*-1)/I10,0)</f>
        <v>0.0133677173175723</v>
      </c>
      <c r="U10" s="1" t="n">
        <f aca="false">U9+T10</f>
        <v>0.0333375758093056</v>
      </c>
      <c r="V10" s="3" t="n">
        <f aca="false">U10*I10</f>
        <v>913.261402178184</v>
      </c>
      <c r="W10" s="7"/>
      <c r="X10" s="7"/>
    </row>
    <row r="11" customFormat="false" ht="12.75" hidden="false" customHeight="false" outlineLevel="0" collapsed="false">
      <c r="C11" s="6" t="n">
        <v>44422</v>
      </c>
      <c r="D11" s="1" t="s">
        <v>25</v>
      </c>
      <c r="E11" s="1" t="s">
        <v>26</v>
      </c>
      <c r="F11" s="1" t="s">
        <v>24</v>
      </c>
      <c r="G11" s="1" t="n">
        <v>-5000</v>
      </c>
      <c r="H11" s="1" t="n">
        <v>0.075</v>
      </c>
      <c r="I11" s="1" t="n">
        <f aca="false">VLOOKUP(C11,historical_prices!$A:$F,6,0)</f>
        <v>39959.7714845</v>
      </c>
      <c r="J11" s="1" t="n">
        <f aca="false">H11+J10</f>
        <v>0.517319837715215</v>
      </c>
      <c r="K11" s="3" t="n">
        <f aca="false">G11+K10</f>
        <v>6901.4</v>
      </c>
      <c r="L11" s="3" t="n">
        <f aca="false">K11+(J11*I11)</f>
        <v>27573.3824994986</v>
      </c>
      <c r="M11" s="3" t="n">
        <f aca="false">M10+IF(D11="installment payment",G11,0)</f>
        <v>42845.73</v>
      </c>
      <c r="N11" s="3" t="n">
        <v>32392.55</v>
      </c>
      <c r="O11" s="3" t="n">
        <f aca="false">M11-N11</f>
        <v>10453.18</v>
      </c>
      <c r="P11" s="3" t="n">
        <f aca="false">(L11)-N11-(N11*0.01)</f>
        <v>-5143.0930005014</v>
      </c>
      <c r="Q11" s="7"/>
      <c r="R11" s="7"/>
      <c r="T11" s="1" t="n">
        <f aca="false">IF(D11="installment payment",(G11*-1)/I11,0)</f>
        <v>0</v>
      </c>
      <c r="U11" s="1" t="n">
        <f aca="false">U10+T11</f>
        <v>0.0333375758093056</v>
      </c>
      <c r="V11" s="3" t="n">
        <f aca="false">U11*I11</f>
        <v>1332.16191118705</v>
      </c>
      <c r="W11" s="7"/>
      <c r="X11" s="7"/>
    </row>
    <row r="12" customFormat="false" ht="12.75" hidden="false" customHeight="false" outlineLevel="0" collapsed="false">
      <c r="C12" s="6" t="n">
        <v>44422</v>
      </c>
      <c r="D12" s="1" t="s">
        <v>27</v>
      </c>
      <c r="E12" s="1" t="s">
        <v>28</v>
      </c>
      <c r="F12" s="1" t="s">
        <v>24</v>
      </c>
      <c r="G12" s="1" t="n">
        <v>-366.2</v>
      </c>
      <c r="I12" s="1" t="n">
        <f aca="false">VLOOKUP(C12,historical_prices!$A:$F,6,0)</f>
        <v>39959.7714845</v>
      </c>
      <c r="J12" s="1" t="n">
        <f aca="false">H12+J11</f>
        <v>0.517319837715215</v>
      </c>
      <c r="K12" s="3" t="n">
        <f aca="false">G12+K11</f>
        <v>6535.2</v>
      </c>
      <c r="L12" s="3" t="n">
        <f aca="false">K12+(J12*I12)</f>
        <v>27207.1824994986</v>
      </c>
      <c r="M12" s="3" t="n">
        <f aca="false">M11+IF(D12="installment payment",G12,0)</f>
        <v>42479.53</v>
      </c>
      <c r="N12" s="3" t="n">
        <v>32188.04</v>
      </c>
      <c r="O12" s="3" t="n">
        <f aca="false">M12-N12</f>
        <v>10291.49</v>
      </c>
      <c r="P12" s="3" t="n">
        <f aca="false">(L12)-N12-(N12*0.01)</f>
        <v>-5302.7379005014</v>
      </c>
      <c r="Q12" s="7"/>
      <c r="R12" s="7"/>
      <c r="T12" s="1" t="n">
        <f aca="false">IF(D12="installment payment",(G12*-1)/I12,0)</f>
        <v>0.009164216570709</v>
      </c>
      <c r="U12" s="1" t="n">
        <f aca="false">U11+T12</f>
        <v>0.0425017923800146</v>
      </c>
      <c r="V12" s="3" t="n">
        <f aca="false">U12*I12</f>
        <v>1698.36191118705</v>
      </c>
      <c r="W12" s="7"/>
      <c r="X12" s="7"/>
    </row>
    <row r="13" customFormat="false" ht="12.75" hidden="false" customHeight="false" outlineLevel="0" collapsed="false">
      <c r="C13" s="6" t="n">
        <v>44453</v>
      </c>
      <c r="D13" s="1" t="s">
        <v>25</v>
      </c>
      <c r="E13" s="1" t="s">
        <v>26</v>
      </c>
      <c r="F13" s="1" t="s">
        <v>24</v>
      </c>
      <c r="G13" s="1" t="n">
        <v>-5000</v>
      </c>
      <c r="H13" s="1" t="n">
        <v>0.075</v>
      </c>
      <c r="I13" s="1" t="n">
        <f aca="false">VLOOKUP(C13,historical_prices!$A:$F,6,0)</f>
        <v>38946.9921875</v>
      </c>
      <c r="J13" s="1" t="n">
        <f aca="false">H13+J12</f>
        <v>0.592319837715215</v>
      </c>
      <c r="K13" s="3" t="n">
        <f aca="false">G13+K12</f>
        <v>1535.2</v>
      </c>
      <c r="L13" s="3" t="n">
        <f aca="false">K13+(J13*I13)</f>
        <v>24604.2760919957</v>
      </c>
      <c r="M13" s="3" t="n">
        <f aca="false">M12+IF(D13="installment payment",G13,0)</f>
        <v>42479.53</v>
      </c>
      <c r="N13" s="3" t="n">
        <v>32188.04</v>
      </c>
      <c r="O13" s="3" t="n">
        <f aca="false">M13-N13</f>
        <v>10291.49</v>
      </c>
      <c r="P13" s="3" t="n">
        <f aca="false">(L13)-N13-(N13*0.01)</f>
        <v>-7905.64430800428</v>
      </c>
      <c r="Q13" s="7"/>
      <c r="R13" s="7"/>
      <c r="T13" s="1" t="n">
        <f aca="false">IF(D13="installment payment",(G13*-1)/I13,0)</f>
        <v>0</v>
      </c>
      <c r="U13" s="1" t="n">
        <f aca="false">U12+T13</f>
        <v>0.0425017923800146</v>
      </c>
      <c r="V13" s="3" t="n">
        <f aca="false">U13*I13</f>
        <v>1655.31697577918</v>
      </c>
      <c r="W13" s="7"/>
      <c r="X13" s="7"/>
    </row>
    <row r="14" customFormat="false" ht="12.75" hidden="false" customHeight="false" outlineLevel="0" collapsed="false">
      <c r="C14" s="6" t="n">
        <v>44453</v>
      </c>
      <c r="D14" s="1" t="s">
        <v>27</v>
      </c>
      <c r="E14" s="1" t="s">
        <v>28</v>
      </c>
      <c r="F14" s="1" t="s">
        <v>24</v>
      </c>
      <c r="G14" s="1" t="n">
        <v>-366.2</v>
      </c>
      <c r="I14" s="1" t="n">
        <f aca="false">VLOOKUP(C14,historical_prices!$A:$F,6,0)</f>
        <v>38946.9921875</v>
      </c>
      <c r="J14" s="1" t="n">
        <f aca="false">H14+J13</f>
        <v>0.592319837715215</v>
      </c>
      <c r="K14" s="3" t="n">
        <f aca="false">G14+K13</f>
        <v>1169</v>
      </c>
      <c r="L14" s="3" t="n">
        <f aca="false">K14+(J14*I14)</f>
        <v>24238.0760919957</v>
      </c>
      <c r="M14" s="3" t="n">
        <f aca="false">M13+IF(D14="installment payment",G14,0)</f>
        <v>42113.33</v>
      </c>
      <c r="N14" s="3" t="n">
        <v>31982.51</v>
      </c>
      <c r="O14" s="3" t="n">
        <f aca="false">M14-N14</f>
        <v>10130.82</v>
      </c>
      <c r="P14" s="3" t="n">
        <f aca="false">(L14)-N14-(N14*0.01)</f>
        <v>-8064.25900800427</v>
      </c>
      <c r="Q14" s="7"/>
      <c r="R14" s="7"/>
      <c r="T14" s="1" t="n">
        <f aca="false">IF(D14="installment payment",(G14*-1)/I14,0)</f>
        <v>0.00940252326128362</v>
      </c>
      <c r="U14" s="1" t="n">
        <f aca="false">U13+T14</f>
        <v>0.0519043156412982</v>
      </c>
      <c r="V14" s="3" t="n">
        <f aca="false">U14*I14</f>
        <v>2021.51697577918</v>
      </c>
      <c r="W14" s="7"/>
      <c r="X14" s="7"/>
    </row>
    <row r="15" customFormat="false" ht="12.75" hidden="false" customHeight="false" outlineLevel="0" collapsed="false">
      <c r="C15" s="6" t="n">
        <v>44483</v>
      </c>
      <c r="D15" s="1" t="s">
        <v>27</v>
      </c>
      <c r="E15" s="1" t="s">
        <v>28</v>
      </c>
      <c r="F15" s="1" t="s">
        <v>24</v>
      </c>
      <c r="G15" s="1" t="n">
        <v>-366.2</v>
      </c>
      <c r="I15" s="1" t="n">
        <f aca="false">VLOOKUP(C15,historical_prices!$A:$F,6,0)</f>
        <v>49790.1367185</v>
      </c>
      <c r="J15" s="1" t="n">
        <f aca="false">H15+J14</f>
        <v>0.592319837715215</v>
      </c>
      <c r="K15" s="3" t="n">
        <f aca="false">G15+K14</f>
        <v>802.799999999998</v>
      </c>
      <c r="L15" s="3" t="n">
        <f aca="false">K15+(J15*I15)</f>
        <v>30294.4857009203</v>
      </c>
      <c r="M15" s="3" t="n">
        <f aca="false">M14+IF(D15="installment payment",G15,0)</f>
        <v>41747.13</v>
      </c>
      <c r="N15" s="3" t="n">
        <v>31775.95</v>
      </c>
      <c r="O15" s="3" t="n">
        <f aca="false">M15-N15</f>
        <v>9971.18000000002</v>
      </c>
      <c r="P15" s="3" t="n">
        <f aca="false">(L15)-N15-(N15*0.01)</f>
        <v>-1799.22379907974</v>
      </c>
      <c r="Q15" s="7"/>
      <c r="R15" s="7"/>
      <c r="T15" s="1" t="n">
        <f aca="false">IF(D15="installment payment",(G15*-1)/I15,0)</f>
        <v>0.00735487034451012</v>
      </c>
      <c r="U15" s="1" t="n">
        <f aca="false">U14+T15</f>
        <v>0.0592591859858083</v>
      </c>
      <c r="V15" s="3" t="n">
        <f aca="false">U15*I15</f>
        <v>2950.52297206042</v>
      </c>
      <c r="W15" s="7"/>
      <c r="X15" s="7"/>
    </row>
    <row r="16" customFormat="false" ht="12.75" hidden="false" customHeight="false" outlineLevel="0" collapsed="false">
      <c r="C16" s="6" t="n">
        <v>44514</v>
      </c>
      <c r="D16" s="1" t="s">
        <v>27</v>
      </c>
      <c r="E16" s="1" t="s">
        <v>28</v>
      </c>
      <c r="F16" s="1" t="s">
        <v>24</v>
      </c>
      <c r="G16" s="1" t="n">
        <v>-366.2</v>
      </c>
      <c r="I16" s="1" t="n">
        <f aca="false">VLOOKUP(C16,historical_prices!$A:$F,6,0)</f>
        <v>56412.7558595</v>
      </c>
      <c r="J16" s="1" t="n">
        <f aca="false">H16+J15</f>
        <v>0.592319837715215</v>
      </c>
      <c r="K16" s="3" t="n">
        <f aca="false">G16+K15</f>
        <v>436.599999999998</v>
      </c>
      <c r="L16" s="3" t="n">
        <f aca="false">K16+(J16*I16)</f>
        <v>33850.9943957671</v>
      </c>
      <c r="M16" s="3" t="n">
        <f aca="false">M15+IF(D16="installment payment",G16,0)</f>
        <v>41380.93</v>
      </c>
      <c r="N16" s="3" t="n">
        <v>31568.36</v>
      </c>
      <c r="O16" s="3" t="n">
        <f aca="false">M16-N16</f>
        <v>9812.57000000002</v>
      </c>
      <c r="P16" s="3" t="n">
        <f aca="false">(L16)-N16-(N16*0.01)</f>
        <v>1966.95079576705</v>
      </c>
      <c r="Q16" s="7"/>
      <c r="R16" s="7"/>
      <c r="T16" s="1" t="n">
        <f aca="false">IF(D16="installment payment",(G16*-1)/I16,0)</f>
        <v>0.0064914396473033</v>
      </c>
      <c r="U16" s="1" t="n">
        <f aca="false">U15+T16</f>
        <v>0.0657506256331116</v>
      </c>
      <c r="V16" s="3" t="n">
        <f aca="false">U16*I16</f>
        <v>3709.17399145011</v>
      </c>
      <c r="W16" s="7"/>
      <c r="X16" s="7"/>
    </row>
    <row r="17" customFormat="false" ht="12.75" hidden="false" customHeight="false" outlineLevel="0" collapsed="false">
      <c r="C17" s="6" t="n">
        <v>44544</v>
      </c>
      <c r="D17" s="1" t="s">
        <v>27</v>
      </c>
      <c r="E17" s="1" t="s">
        <v>28</v>
      </c>
      <c r="F17" s="1" t="s">
        <v>24</v>
      </c>
      <c r="G17" s="1" t="n">
        <v>-366.2</v>
      </c>
      <c r="I17" s="1" t="n">
        <f aca="false">VLOOKUP(C17,historical_prices!$A:$F,6,0)</f>
        <v>42078.763672</v>
      </c>
      <c r="J17" s="1" t="n">
        <f aca="false">H17+J16</f>
        <v>0.592319837715215</v>
      </c>
      <c r="K17" s="3" t="n">
        <f aca="false">G17+K16</f>
        <v>70.3999999999979</v>
      </c>
      <c r="L17" s="3" t="n">
        <f aca="false">K17+(J17*I17)</f>
        <v>24994.4864694559</v>
      </c>
      <c r="M17" s="3" t="n">
        <f aca="false">M16+IF(D17="installment payment",G17,0)</f>
        <v>41014.73</v>
      </c>
      <c r="N17" s="3" t="n">
        <v>31359.74</v>
      </c>
      <c r="O17" s="3" t="n">
        <f aca="false">M17-N17</f>
        <v>9654.99000000002</v>
      </c>
      <c r="P17" s="3" t="n">
        <f aca="false">(L17)-N17-(N17*0.01)</f>
        <v>-6678.8509305441</v>
      </c>
      <c r="Q17" s="7"/>
      <c r="R17" s="7"/>
      <c r="T17" s="1" t="n">
        <f aca="false">IF(D17="installment payment",(G17*-1)/I17,0)</f>
        <v>0.00870272717265399</v>
      </c>
      <c r="U17" s="1" t="n">
        <f aca="false">U16+T17</f>
        <v>0.0744533528057656</v>
      </c>
      <c r="V17" s="3" t="n">
        <f aca="false">U17*I17</f>
        <v>3132.90503730185</v>
      </c>
      <c r="W17" s="7"/>
      <c r="X17" s="7"/>
    </row>
    <row r="18" customFormat="false" ht="12.75" hidden="false" customHeight="false" outlineLevel="0" collapsed="false">
      <c r="C18" s="6" t="n">
        <v>44575</v>
      </c>
      <c r="D18" s="1" t="s">
        <v>30</v>
      </c>
      <c r="E18" s="1" t="s">
        <v>28</v>
      </c>
      <c r="F18" s="1" t="s">
        <v>24</v>
      </c>
      <c r="G18" s="1" t="n">
        <f aca="false">G17*-2</f>
        <v>732.4</v>
      </c>
      <c r="H18" s="1" t="n">
        <f aca="false">G18/I18*-1</f>
        <v>-0.0196289401823676</v>
      </c>
      <c r="I18" s="1" t="n">
        <f aca="false">VLOOKUP(C18,historical_prices!$A:$F,6,0)</f>
        <v>37312.2539065</v>
      </c>
      <c r="J18" s="1" t="n">
        <f aca="false">H18+J17</f>
        <v>0.572690897532847</v>
      </c>
      <c r="K18" s="3" t="n">
        <f aca="false">G18+K17</f>
        <v>802.799999999998</v>
      </c>
      <c r="L18" s="3" t="n">
        <f aca="false">K18+(J18*I18)</f>
        <v>22171.188178687</v>
      </c>
      <c r="M18" s="3" t="n">
        <f aca="false">M17+IF(D18="installment payment",G18,0)</f>
        <v>41014.73</v>
      </c>
      <c r="N18" s="3" t="n">
        <v>31359.74</v>
      </c>
      <c r="O18" s="3" t="n">
        <f aca="false">M18-N18</f>
        <v>9654.99000000002</v>
      </c>
      <c r="P18" s="3" t="n">
        <f aca="false">(L18)-N18-(N18*0.01)</f>
        <v>-9502.14922131305</v>
      </c>
      <c r="Q18" s="7"/>
      <c r="R18" s="7"/>
      <c r="T18" s="1" t="n">
        <f aca="false">IF(D18="installment payment",(G18*-1)/I18,0)</f>
        <v>0</v>
      </c>
      <c r="U18" s="1" t="n">
        <f aca="false">U17+T18</f>
        <v>0.0744533528057656</v>
      </c>
      <c r="V18" s="3" t="n">
        <f aca="false">U18*I18</f>
        <v>2778.02240407895</v>
      </c>
      <c r="W18" s="7"/>
      <c r="X18" s="7"/>
    </row>
    <row r="19" customFormat="false" ht="12.75" hidden="false" customHeight="false" outlineLevel="0" collapsed="false">
      <c r="C19" s="6" t="n">
        <v>44575</v>
      </c>
      <c r="D19" s="1" t="s">
        <v>27</v>
      </c>
      <c r="E19" s="1" t="s">
        <v>28</v>
      </c>
      <c r="F19" s="1" t="s">
        <v>24</v>
      </c>
      <c r="G19" s="1" t="n">
        <v>-366.2</v>
      </c>
      <c r="I19" s="1" t="n">
        <f aca="false">VLOOKUP(C19,historical_prices!$A:$F,6,0)</f>
        <v>37312.2539065</v>
      </c>
      <c r="J19" s="1" t="n">
        <f aca="false">H19+J18</f>
        <v>0.572690897532847</v>
      </c>
      <c r="K19" s="3" t="n">
        <f aca="false">G19+K18</f>
        <v>436.599999999998</v>
      </c>
      <c r="L19" s="3" t="n">
        <f aca="false">K19+(J19*I19)</f>
        <v>21804.988178687</v>
      </c>
      <c r="M19" s="3" t="n">
        <f aca="false">M18+IF(D19="installment payment",G19,0)</f>
        <v>40648.53</v>
      </c>
      <c r="N19" s="3" t="n">
        <v>31150.08</v>
      </c>
      <c r="O19" s="3" t="n">
        <f aca="false">M19-N19</f>
        <v>9498.45000000003</v>
      </c>
      <c r="P19" s="3" t="n">
        <f aca="false">(L19)-N19-(N19*0.01)</f>
        <v>-9656.59262131305</v>
      </c>
      <c r="Q19" s="7"/>
      <c r="R19" s="7"/>
      <c r="T19" s="1" t="n">
        <f aca="false">IF(D19="installment payment",(G19*-1)/I19,0)</f>
        <v>0.0098144700911838</v>
      </c>
      <c r="U19" s="1" t="n">
        <f aca="false">U18+T19</f>
        <v>0.0842678228969494</v>
      </c>
      <c r="V19" s="3" t="n">
        <f aca="false">U19*I19</f>
        <v>3144.22240407895</v>
      </c>
      <c r="W19" s="7"/>
      <c r="X19" s="7"/>
    </row>
    <row r="20" customFormat="false" ht="12.75" hidden="false" customHeight="false" outlineLevel="0" collapsed="false">
      <c r="C20" s="6" t="n">
        <v>44606</v>
      </c>
      <c r="D20" s="1" t="s">
        <v>27</v>
      </c>
      <c r="E20" s="1" t="s">
        <v>28</v>
      </c>
      <c r="F20" s="1" t="s">
        <v>24</v>
      </c>
      <c r="G20" s="1" t="n">
        <v>-366.2</v>
      </c>
      <c r="I20" s="1" t="n">
        <f aca="false">VLOOKUP(C20,historical_prices!$A:$F,6,0)</f>
        <v>37268.916016</v>
      </c>
      <c r="J20" s="1" t="n">
        <f aca="false">H20+J19</f>
        <v>0.572690897532847</v>
      </c>
      <c r="K20" s="3" t="n">
        <f aca="false">G20+K19</f>
        <v>70.3999999999979</v>
      </c>
      <c r="L20" s="3" t="n">
        <f aca="false">K20+(J20*I20)</f>
        <v>21413.9689632793</v>
      </c>
      <c r="M20" s="3" t="n">
        <f aca="false">M19+IF(D20="installment payment",G20,0)</f>
        <v>40282.33</v>
      </c>
      <c r="N20" s="3" t="n">
        <v>30939.37</v>
      </c>
      <c r="O20" s="3" t="n">
        <f aca="false">M20-N20</f>
        <v>9342.96000000003</v>
      </c>
      <c r="P20" s="3" t="n">
        <f aca="false">(L20)-N20-(N20*0.01)</f>
        <v>-9834.79473672067</v>
      </c>
      <c r="Q20" s="7"/>
      <c r="R20" s="7"/>
      <c r="T20" s="1" t="n">
        <f aca="false">IF(D20="installment payment",(G20*-1)/I20,0)</f>
        <v>0.00982588277702485</v>
      </c>
      <c r="U20" s="1" t="n">
        <f aca="false">U19+T20</f>
        <v>0.0940937056739743</v>
      </c>
      <c r="V20" s="3" t="n">
        <f aca="false">U20*I20</f>
        <v>3506.77041439757</v>
      </c>
      <c r="W20" s="7"/>
      <c r="X20" s="7"/>
    </row>
    <row r="21" customFormat="false" ht="12.75" hidden="false" customHeight="false" outlineLevel="0" collapsed="false">
      <c r="C21" s="6" t="n">
        <v>44634</v>
      </c>
      <c r="D21" s="1" t="s">
        <v>30</v>
      </c>
      <c r="E21" s="1" t="s">
        <v>28</v>
      </c>
      <c r="F21" s="1" t="s">
        <v>24</v>
      </c>
      <c r="G21" s="1" t="n">
        <f aca="false">G20*-2</f>
        <v>732.4</v>
      </c>
      <c r="H21" s="1" t="n">
        <f aca="false">G21/I21*-1</f>
        <v>-0.0206845613874533</v>
      </c>
      <c r="I21" s="1" t="n">
        <f aca="false">VLOOKUP(C21,historical_prices!$A:$F,6,0)</f>
        <v>35408.0507815</v>
      </c>
      <c r="J21" s="1" t="n">
        <f aca="false">H21+J20</f>
        <v>0.552006336145394</v>
      </c>
      <c r="K21" s="3" t="n">
        <f aca="false">G21+K20</f>
        <v>802.799999999998</v>
      </c>
      <c r="L21" s="3" t="n">
        <f aca="false">K21+(J21*I21)</f>
        <v>20348.2683819459</v>
      </c>
      <c r="M21" s="3" t="n">
        <f aca="false">M20+IF(D21="installment payment",G21,0)</f>
        <v>40282.33</v>
      </c>
      <c r="N21" s="3" t="n">
        <v>30939.37</v>
      </c>
      <c r="O21" s="3" t="n">
        <f aca="false">M21-N21</f>
        <v>9342.96000000003</v>
      </c>
      <c r="P21" s="3" t="n">
        <f aca="false">(L21)-N21-(N21*0.01)</f>
        <v>-10900.4953180541</v>
      </c>
      <c r="Q21" s="7"/>
      <c r="R21" s="7"/>
      <c r="T21" s="1" t="n">
        <f aca="false">IF(D21="installment payment",(G21*-1)/I21,0)</f>
        <v>0</v>
      </c>
      <c r="U21" s="1" t="n">
        <f aca="false">U20+T21</f>
        <v>0.0940937056739743</v>
      </c>
      <c r="V21" s="3" t="n">
        <f aca="false">U21*I21</f>
        <v>3331.6747087236</v>
      </c>
      <c r="W21" s="7"/>
      <c r="X21" s="7"/>
    </row>
    <row r="22" customFormat="false" ht="12.75" hidden="false" customHeight="false" outlineLevel="0" collapsed="false">
      <c r="C22" s="6" t="n">
        <v>44634</v>
      </c>
      <c r="D22" s="1" t="s">
        <v>27</v>
      </c>
      <c r="E22" s="1" t="s">
        <v>28</v>
      </c>
      <c r="F22" s="1" t="s">
        <v>24</v>
      </c>
      <c r="G22" s="1" t="n">
        <v>-366.2</v>
      </c>
      <c r="I22" s="1" t="n">
        <f aca="false">VLOOKUP(C22,historical_prices!$A:$F,6,0)</f>
        <v>35408.0507815</v>
      </c>
      <c r="J22" s="1" t="n">
        <f aca="false">H22+J21</f>
        <v>0.552006336145394</v>
      </c>
      <c r="K22" s="3" t="n">
        <f aca="false">G22+K21</f>
        <v>436.599999999998</v>
      </c>
      <c r="L22" s="3" t="n">
        <f aca="false">K22+(J22*I22)</f>
        <v>19982.0683819459</v>
      </c>
      <c r="M22" s="3" t="n">
        <f aca="false">M21+IF(D22="installment payment",G22,0)</f>
        <v>39916.13</v>
      </c>
      <c r="N22" s="3" t="n">
        <v>30727.6</v>
      </c>
      <c r="O22" s="3" t="n">
        <f aca="false">M22-N22</f>
        <v>9188.53000000004</v>
      </c>
      <c r="P22" s="3" t="n">
        <f aca="false">(L22)-N22-(N22*0.01)</f>
        <v>-11052.8076180541</v>
      </c>
      <c r="Q22" s="7"/>
      <c r="R22" s="7"/>
      <c r="T22" s="1" t="n">
        <f aca="false">IF(D22="installment payment",(G22*-1)/I22,0)</f>
        <v>0.0103422806937266</v>
      </c>
      <c r="U22" s="1" t="n">
        <f aca="false">U21+T22</f>
        <v>0.104435986367701</v>
      </c>
      <c r="V22" s="3" t="n">
        <f aca="false">U22*I22</f>
        <v>3697.8747087236</v>
      </c>
      <c r="W22" s="7"/>
      <c r="X22" s="7"/>
    </row>
    <row r="23" customFormat="false" ht="12.75" hidden="false" customHeight="false" outlineLevel="0" collapsed="false">
      <c r="C23" s="6" t="n">
        <v>44665</v>
      </c>
      <c r="D23" s="1" t="s">
        <v>27</v>
      </c>
      <c r="E23" s="1" t="s">
        <v>28</v>
      </c>
      <c r="F23" s="1" t="s">
        <v>24</v>
      </c>
      <c r="G23" s="1" t="n">
        <v>-366.2</v>
      </c>
      <c r="I23" s="1" t="n">
        <f aca="false">VLOOKUP(C23,historical_prices!$A:$F,6,0)</f>
        <v>37318.3320315</v>
      </c>
      <c r="J23" s="1" t="n">
        <f aca="false">H23+J22</f>
        <v>0.552006336145394</v>
      </c>
      <c r="K23" s="3" t="n">
        <f aca="false">G23+K22</f>
        <v>70.3999999999979</v>
      </c>
      <c r="L23" s="3" t="n">
        <f aca="false">K23+(J23*I23)</f>
        <v>20670.3557357656</v>
      </c>
      <c r="M23" s="3" t="n">
        <f aca="false">M22+IF(D23="installment payment",G23,0)</f>
        <v>39549.93</v>
      </c>
      <c r="N23" s="3" t="n">
        <v>30514.78</v>
      </c>
      <c r="O23" s="3" t="n">
        <f aca="false">M23-N23</f>
        <v>9035.15000000004</v>
      </c>
      <c r="P23" s="3" t="n">
        <f aca="false">(L23)-N23-(N23*0.01)</f>
        <v>-10149.5720642344</v>
      </c>
      <c r="Q23" s="7"/>
      <c r="R23" s="7"/>
      <c r="T23" s="1" t="n">
        <f aca="false">IF(D23="installment payment",(G23*-1)/I23,0)</f>
        <v>0.00981287158522773</v>
      </c>
      <c r="U23" s="1" t="n">
        <f aca="false">U22+T23</f>
        <v>0.114248857952929</v>
      </c>
      <c r="V23" s="3" t="n">
        <f aca="false">U23*I23</f>
        <v>4263.57681530707</v>
      </c>
      <c r="W23" s="7"/>
      <c r="X23" s="7"/>
    </row>
    <row r="24" customFormat="false" ht="12.75" hidden="false" customHeight="false" outlineLevel="0" collapsed="false">
      <c r="C24" s="6" t="n">
        <v>44695</v>
      </c>
      <c r="D24" s="1" t="s">
        <v>30</v>
      </c>
      <c r="E24" s="1" t="s">
        <v>28</v>
      </c>
      <c r="F24" s="1" t="s">
        <v>24</v>
      </c>
      <c r="G24" s="1" t="n">
        <f aca="false">G23*-2</f>
        <v>732.4</v>
      </c>
      <c r="H24" s="1" t="n">
        <f aca="false">G24/I24*-1</f>
        <v>-0.0258955071955751</v>
      </c>
      <c r="I24" s="1" t="n">
        <f aca="false">VLOOKUP(C24,historical_prices!$A:$F,6,0)</f>
        <v>28282.8984375</v>
      </c>
      <c r="J24" s="1" t="n">
        <f aca="false">H24+J23</f>
        <v>0.526110828949818</v>
      </c>
      <c r="K24" s="3" t="n">
        <f aca="false">G24+K23</f>
        <v>802.799999999998</v>
      </c>
      <c r="L24" s="3" t="n">
        <f aca="false">K24+(J24*I24)</f>
        <v>15682.7391420566</v>
      </c>
      <c r="M24" s="3" t="n">
        <f aca="false">M23+IF(D24="installment payment",G24,0)</f>
        <v>39549.93</v>
      </c>
      <c r="N24" s="3" t="n">
        <v>30514.78</v>
      </c>
      <c r="O24" s="3" t="n">
        <f aca="false">M24-N24</f>
        <v>9035.15000000004</v>
      </c>
      <c r="P24" s="3" t="n">
        <f aca="false">(L24)-N24-(N24*0.01)</f>
        <v>-15137.1886579434</v>
      </c>
      <c r="Q24" s="7"/>
      <c r="R24" s="7"/>
      <c r="T24" s="1" t="n">
        <f aca="false">IF(D24="installment payment",(G24*-1)/I24,0)</f>
        <v>0</v>
      </c>
      <c r="U24" s="1" t="n">
        <f aca="false">U23+T24</f>
        <v>0.114248857952929</v>
      </c>
      <c r="V24" s="3" t="n">
        <f aca="false">U24*I24</f>
        <v>3231.28884608305</v>
      </c>
      <c r="W24" s="7"/>
      <c r="X24" s="7"/>
    </row>
    <row r="25" customFormat="false" ht="12.75" hidden="false" customHeight="false" outlineLevel="0" collapsed="false">
      <c r="C25" s="6" t="n">
        <v>44695</v>
      </c>
      <c r="D25" s="1" t="s">
        <v>27</v>
      </c>
      <c r="E25" s="1" t="s">
        <v>28</v>
      </c>
      <c r="F25" s="1" t="s">
        <v>24</v>
      </c>
      <c r="G25" s="1" t="n">
        <v>-366.2</v>
      </c>
      <c r="I25" s="1" t="n">
        <f aca="false">VLOOKUP(C25,historical_prices!$A:$F,6,0)</f>
        <v>28282.8984375</v>
      </c>
      <c r="J25" s="1" t="n">
        <f aca="false">H25+J24</f>
        <v>0.526110828949818</v>
      </c>
      <c r="K25" s="3" t="n">
        <f aca="false">G25+K24</f>
        <v>436.599999999998</v>
      </c>
      <c r="L25" s="3" t="n">
        <f aca="false">K25+(J25*I25)</f>
        <v>15316.5391420566</v>
      </c>
      <c r="M25" s="3" t="n">
        <f aca="false">M24+IF(D25="installment payment",G25,0)</f>
        <v>39183.73</v>
      </c>
      <c r="N25" s="3" t="n">
        <v>30300.9</v>
      </c>
      <c r="O25" s="3" t="n">
        <f aca="false">M25-N25</f>
        <v>8882.83000000004</v>
      </c>
      <c r="P25" s="3" t="n">
        <f aca="false">(L25)-N25-(N25*0.01)</f>
        <v>-15287.3698579434</v>
      </c>
      <c r="Q25" s="7"/>
      <c r="R25" s="7"/>
      <c r="T25" s="1" t="n">
        <f aca="false">IF(D25="installment payment",(G25*-1)/I25,0)</f>
        <v>0.0129477535977875</v>
      </c>
      <c r="U25" s="1" t="n">
        <f aca="false">U24+T25</f>
        <v>0.127196611550716</v>
      </c>
      <c r="V25" s="3" t="n">
        <f aca="false">U25*I25</f>
        <v>3597.48884608305</v>
      </c>
      <c r="W25" s="7"/>
      <c r="X25" s="7"/>
    </row>
    <row r="26" customFormat="false" ht="12.75" hidden="false" customHeight="false" outlineLevel="0" collapsed="false">
      <c r="C26" s="6" t="n">
        <v>44726</v>
      </c>
      <c r="D26" s="1" t="s">
        <v>27</v>
      </c>
      <c r="E26" s="1" t="s">
        <v>28</v>
      </c>
      <c r="F26" s="1" t="s">
        <v>24</v>
      </c>
      <c r="G26" s="1" t="n">
        <v>-366.2</v>
      </c>
      <c r="I26" s="1" t="n">
        <f aca="false">VLOOKUP(C26,historical_prices!$A:$F,6,0)</f>
        <v>21114.4394535</v>
      </c>
      <c r="J26" s="1" t="n">
        <f aca="false">H26+J25</f>
        <v>0.526110828949818</v>
      </c>
      <c r="K26" s="3" t="n">
        <f aca="false">G26+K25</f>
        <v>70.3999999999979</v>
      </c>
      <c r="L26" s="3" t="n">
        <f aca="false">K26+(J26*I26)</f>
        <v>11178.9352436916</v>
      </c>
      <c r="M26" s="3" t="n">
        <f aca="false">M25+IF(D26="installment payment",G26,0)</f>
        <v>38817.53</v>
      </c>
      <c r="N26" s="3" t="n">
        <v>30085.95</v>
      </c>
      <c r="O26" s="3" t="n">
        <f aca="false">M26-N26</f>
        <v>8731.58000000004</v>
      </c>
      <c r="P26" s="3" t="n">
        <f aca="false">(L26)-N26-(N26*0.01)</f>
        <v>-19207.8742563084</v>
      </c>
      <c r="Q26" s="7"/>
      <c r="R26" s="7"/>
      <c r="T26" s="1" t="n">
        <f aca="false">IF(D26="installment payment",(G26*-1)/I26,0)</f>
        <v>0.0173435814294988</v>
      </c>
      <c r="U26" s="1" t="n">
        <f aca="false">U25+T26</f>
        <v>0.144540192980215</v>
      </c>
      <c r="V26" s="3" t="n">
        <f aca="false">U26*I26</f>
        <v>3051.88515327796</v>
      </c>
      <c r="W26" s="7"/>
      <c r="X26" s="7"/>
    </row>
    <row r="27" customFormat="false" ht="12.75" hidden="false" customHeight="false" outlineLevel="0" collapsed="false">
      <c r="C27" s="6" t="n">
        <v>44756</v>
      </c>
      <c r="D27" s="1" t="s">
        <v>30</v>
      </c>
      <c r="E27" s="1" t="s">
        <v>28</v>
      </c>
      <c r="F27" s="1" t="s">
        <v>24</v>
      </c>
      <c r="G27" s="1" t="n">
        <f aca="false">G26*-2</f>
        <v>732.4</v>
      </c>
      <c r="H27" s="1" t="n">
        <f aca="false">G27/I27*-1</f>
        <v>-0.0361488122348284</v>
      </c>
      <c r="I27" s="1" t="n">
        <f aca="false">VLOOKUP(C27,historical_prices!$A:$F,6,0)</f>
        <v>20260.6933595</v>
      </c>
      <c r="J27" s="1" t="n">
        <f aca="false">H27+J26</f>
        <v>0.48996201671499</v>
      </c>
      <c r="K27" s="3" t="n">
        <f aca="false">G27+K26</f>
        <v>802.799999999998</v>
      </c>
      <c r="L27" s="3" t="n">
        <f aca="false">K27+(J27*I27)</f>
        <v>10729.7701784646</v>
      </c>
      <c r="M27" s="3" t="n">
        <f aca="false">M26+IF(D27="installment payment",G27,0)</f>
        <v>38817.53</v>
      </c>
      <c r="N27" s="3" t="n">
        <v>30085.95</v>
      </c>
      <c r="O27" s="3" t="n">
        <f aca="false">M27-N27</f>
        <v>8731.58000000004</v>
      </c>
      <c r="P27" s="3" t="n">
        <f aca="false">(L27)-N27-(N27*0.01)</f>
        <v>-19657.0393215354</v>
      </c>
      <c r="Q27" s="7"/>
      <c r="R27" s="7"/>
      <c r="T27" s="1" t="n">
        <f aca="false">IF(D27="installment payment",(G27*-1)/I27,0)</f>
        <v>0</v>
      </c>
      <c r="U27" s="1" t="n">
        <f aca="false">U26+T27</f>
        <v>0.144540192980215</v>
      </c>
      <c r="V27" s="3" t="n">
        <f aca="false">U27*I27</f>
        <v>2928.48452809509</v>
      </c>
      <c r="W27" s="7"/>
      <c r="X27" s="7"/>
    </row>
    <row r="28" customFormat="false" ht="12.75" hidden="false" customHeight="false" outlineLevel="0" collapsed="false">
      <c r="C28" s="6" t="n">
        <v>44756</v>
      </c>
      <c r="D28" s="1" t="s">
        <v>27</v>
      </c>
      <c r="E28" s="1" t="s">
        <v>28</v>
      </c>
      <c r="F28" s="1" t="s">
        <v>24</v>
      </c>
      <c r="G28" s="1" t="n">
        <v>-366.2</v>
      </c>
      <c r="I28" s="1" t="n">
        <f aca="false">VLOOKUP(C28,historical_prices!$A:$F,6,0)</f>
        <v>20260.6933595</v>
      </c>
      <c r="J28" s="1" t="n">
        <f aca="false">H28+J27</f>
        <v>0.48996201671499</v>
      </c>
      <c r="K28" s="3" t="n">
        <f aca="false">G28+K27</f>
        <v>436.599999999998</v>
      </c>
      <c r="L28" s="3" t="n">
        <f aca="false">K28+(J28*I28)</f>
        <v>10363.5701784646</v>
      </c>
      <c r="M28" s="3" t="n">
        <f aca="false">M27+IF(D28="installment payment",G28,0)</f>
        <v>38451.33</v>
      </c>
      <c r="N28" s="3" t="n">
        <v>29869.93</v>
      </c>
      <c r="O28" s="3" t="n">
        <f aca="false">M28-N28</f>
        <v>8581.40000000005</v>
      </c>
      <c r="P28" s="3" t="n">
        <f aca="false">(L28)-N28-(N28*0.01)</f>
        <v>-19805.0591215354</v>
      </c>
      <c r="Q28" s="7"/>
      <c r="R28" s="7"/>
      <c r="T28" s="1" t="n">
        <f aca="false">IF(D28="installment payment",(G28*-1)/I28,0)</f>
        <v>0.0180744061174142</v>
      </c>
      <c r="U28" s="1" t="n">
        <f aca="false">U27+T28</f>
        <v>0.162614599097629</v>
      </c>
      <c r="V28" s="3" t="n">
        <f aca="false">U28*I28</f>
        <v>3294.68452809509</v>
      </c>
      <c r="W28" s="7"/>
      <c r="X28" s="7"/>
    </row>
    <row r="29" customFormat="false" ht="12.75" hidden="false" customHeight="false" outlineLevel="0" collapsed="false">
      <c r="C29" s="6" t="n">
        <v>44787</v>
      </c>
      <c r="D29" s="1" t="s">
        <v>27</v>
      </c>
      <c r="E29" s="1" t="s">
        <v>28</v>
      </c>
      <c r="F29" s="1" t="s">
        <v>24</v>
      </c>
      <c r="G29" s="1" t="n">
        <v>-366.2</v>
      </c>
      <c r="I29" s="1" t="n">
        <f aca="false">VLOOKUP(C29,historical_prices!$A:$F,6,0)</f>
        <v>23961.4853515</v>
      </c>
      <c r="J29" s="1" t="n">
        <f aca="false">H29+J28</f>
        <v>0.48996201671499</v>
      </c>
      <c r="K29" s="3" t="n">
        <f aca="false">G29+K28</f>
        <v>70.3999999999979</v>
      </c>
      <c r="L29" s="3" t="n">
        <f aca="false">K29+(J29*I29)</f>
        <v>11810.6176863076</v>
      </c>
      <c r="M29" s="3" t="n">
        <f aca="false">M28+IF(D29="installment payment",G29,0)</f>
        <v>38085.1300000001</v>
      </c>
      <c r="N29" s="3" t="n">
        <v>29652.83</v>
      </c>
      <c r="O29" s="3" t="n">
        <f aca="false">M29-N29</f>
        <v>8432.30000000005</v>
      </c>
      <c r="P29" s="3" t="n">
        <f aca="false">(L29)-N29-(N29*0.01)</f>
        <v>-18138.7406136924</v>
      </c>
      <c r="Q29" s="7"/>
      <c r="R29" s="7"/>
      <c r="T29" s="1" t="n">
        <f aca="false">IF(D29="installment payment",(G29*-1)/I29,0)</f>
        <v>0.0152828589141314</v>
      </c>
      <c r="U29" s="1" t="n">
        <f aca="false">U28+T29</f>
        <v>0.177897458011761</v>
      </c>
      <c r="V29" s="3" t="n">
        <f aca="false">U29*I29</f>
        <v>4262.68733421789</v>
      </c>
      <c r="W29" s="7"/>
      <c r="X29" s="7"/>
    </row>
    <row r="30" customFormat="false" ht="12.75" hidden="false" customHeight="false" outlineLevel="0" collapsed="false">
      <c r="C30" s="6" t="n">
        <v>44818</v>
      </c>
      <c r="D30" s="1" t="s">
        <v>30</v>
      </c>
      <c r="E30" s="1" t="s">
        <v>28</v>
      </c>
      <c r="F30" s="1" t="s">
        <v>24</v>
      </c>
      <c r="G30" s="1" t="n">
        <f aca="false">G29*-2</f>
        <v>732.4</v>
      </c>
      <c r="H30" s="1" t="n">
        <f aca="false">G30/I30*-1</f>
        <v>-0.0363339042122002</v>
      </c>
      <c r="I30" s="1" t="n">
        <f aca="false">VLOOKUP(C30,historical_prices!$A:$F,6,0)</f>
        <v>20157.4814455</v>
      </c>
      <c r="J30" s="1" t="n">
        <f aca="false">H30+J29</f>
        <v>0.45362811250279</v>
      </c>
      <c r="K30" s="3" t="n">
        <f aca="false">G30+K29</f>
        <v>802.799999999998</v>
      </c>
      <c r="L30" s="3" t="n">
        <f aca="false">K30+(J30*I30)</f>
        <v>9946.80026093217</v>
      </c>
      <c r="M30" s="3" t="n">
        <f aca="false">M29+IF(D30="installment payment",G30,0)</f>
        <v>38085.1300000001</v>
      </c>
      <c r="N30" s="3" t="n">
        <v>29652.83</v>
      </c>
      <c r="O30" s="3" t="n">
        <f aca="false">M30-N30</f>
        <v>8432.30000000005</v>
      </c>
      <c r="P30" s="3" t="n">
        <f aca="false">(L30)-N30-(N30*0.01)</f>
        <v>-20002.5580390678</v>
      </c>
      <c r="Q30" s="7"/>
      <c r="R30" s="7"/>
      <c r="T30" s="1" t="n">
        <f aca="false">IF(D30="installment payment",(G30*-1)/I30,0)</f>
        <v>0</v>
      </c>
      <c r="U30" s="1" t="n">
        <f aca="false">U29+T30</f>
        <v>0.177897458011761</v>
      </c>
      <c r="V30" s="3" t="n">
        <f aca="false">U30*I30</f>
        <v>3585.96470907368</v>
      </c>
      <c r="W30" s="7"/>
      <c r="X30" s="7"/>
    </row>
    <row r="31" customFormat="false" ht="12.75" hidden="false" customHeight="false" outlineLevel="0" collapsed="false">
      <c r="C31" s="6" t="n">
        <v>44818</v>
      </c>
      <c r="D31" s="1" t="s">
        <v>27</v>
      </c>
      <c r="E31" s="1" t="s">
        <v>28</v>
      </c>
      <c r="F31" s="1" t="s">
        <v>24</v>
      </c>
      <c r="G31" s="1" t="n">
        <v>-366.2</v>
      </c>
      <c r="I31" s="1" t="n">
        <f aca="false">VLOOKUP(C31,historical_prices!$A:$F,6,0)</f>
        <v>20157.4814455</v>
      </c>
      <c r="J31" s="1" t="n">
        <f aca="false">H31+J30</f>
        <v>0.45362811250279</v>
      </c>
      <c r="K31" s="3" t="n">
        <f aca="false">G31+K30</f>
        <v>436.599999999998</v>
      </c>
      <c r="L31" s="3" t="n">
        <f aca="false">K31+(J31*I31)</f>
        <v>9580.60026093217</v>
      </c>
      <c r="M31" s="3" t="n">
        <f aca="false">M30+IF(D31="installment payment",G31,0)</f>
        <v>37718.9300000001</v>
      </c>
      <c r="N31" s="3" t="n">
        <v>29434.64</v>
      </c>
      <c r="O31" s="3" t="n">
        <f aca="false">M31-N31</f>
        <v>8284.29000000005</v>
      </c>
      <c r="P31" s="3" t="n">
        <f aca="false">(L31)-N31-(N31*0.01)</f>
        <v>-20148.3861390678</v>
      </c>
      <c r="Q31" s="7"/>
      <c r="R31" s="7"/>
      <c r="T31" s="1" t="n">
        <f aca="false">IF(D31="installment payment",(G31*-1)/I31,0)</f>
        <v>0.0181669521061001</v>
      </c>
      <c r="U31" s="1" t="n">
        <f aca="false">U30+T31</f>
        <v>0.196064410117861</v>
      </c>
      <c r="V31" s="3" t="n">
        <f aca="false">U31*I31</f>
        <v>3952.16470907368</v>
      </c>
      <c r="W31" s="7"/>
      <c r="X31" s="7"/>
    </row>
    <row r="32" customFormat="false" ht="12.75" hidden="false" customHeight="false" outlineLevel="0" collapsed="false">
      <c r="C32" s="6" t="n">
        <v>44848</v>
      </c>
      <c r="D32" s="1" t="s">
        <v>27</v>
      </c>
      <c r="E32" s="1" t="s">
        <v>28</v>
      </c>
      <c r="F32" s="1" t="s">
        <v>24</v>
      </c>
      <c r="G32" s="1" t="n">
        <v>-366.2</v>
      </c>
      <c r="I32" s="1" t="n">
        <f aca="false">VLOOKUP(C32,historical_prices!$A:$F,6,0)</f>
        <v>19979.044922</v>
      </c>
      <c r="J32" s="1" t="n">
        <f aca="false">H32+J31</f>
        <v>0.45362811250279</v>
      </c>
      <c r="K32" s="3" t="n">
        <f aca="false">G32+K31</f>
        <v>70.3999999999979</v>
      </c>
      <c r="L32" s="3" t="n">
        <f aca="false">K32+(J32*I32)</f>
        <v>9133.45643757531</v>
      </c>
      <c r="M32" s="3" t="n">
        <f aca="false">M31+IF(D32="installment payment",G32,0)</f>
        <v>37352.7300000001</v>
      </c>
      <c r="N32" s="3" t="n">
        <v>29215.37</v>
      </c>
      <c r="O32" s="3" t="n">
        <f aca="false">M32-N32</f>
        <v>8137.36000000006</v>
      </c>
      <c r="P32" s="3" t="n">
        <f aca="false">(L32)-N32-(N32*0.01)</f>
        <v>-20374.0672624247</v>
      </c>
      <c r="Q32" s="7"/>
      <c r="R32" s="7"/>
      <c r="T32" s="1" t="n">
        <f aca="false">IF(D32="installment payment",(G32*-1)/I32,0)</f>
        <v>0.0183292044954941</v>
      </c>
      <c r="U32" s="1" t="n">
        <f aca="false">U31+T32</f>
        <v>0.214393614613355</v>
      </c>
      <c r="V32" s="3" t="n">
        <f aca="false">U32*I32</f>
        <v>4283.37965735017</v>
      </c>
      <c r="W32" s="7"/>
      <c r="X32" s="7"/>
    </row>
    <row r="33" customFormat="false" ht="12.75" hidden="false" customHeight="false" outlineLevel="0" collapsed="false">
      <c r="C33" s="6" t="n">
        <v>44879</v>
      </c>
      <c r="D33" s="1" t="s">
        <v>30</v>
      </c>
      <c r="E33" s="1" t="s">
        <v>28</v>
      </c>
      <c r="F33" s="1" t="s">
        <v>24</v>
      </c>
      <c r="G33" s="1" t="n">
        <f aca="false">G32*-2</f>
        <v>732.4</v>
      </c>
      <c r="H33" s="1" t="n">
        <f aca="false">G33/I33*-1</f>
        <v>-0.0457859266940791</v>
      </c>
      <c r="I33" s="1" t="n">
        <f aca="false">VLOOKUP(C33,historical_prices!$A:$F,6,0)</f>
        <v>15996.181641</v>
      </c>
      <c r="J33" s="1" t="n">
        <f aca="false">H33+J32</f>
        <v>0.407842185808711</v>
      </c>
      <c r="K33" s="3" t="n">
        <f aca="false">G33+K32</f>
        <v>802.799999999998</v>
      </c>
      <c r="L33" s="3" t="n">
        <f aca="false">K33+(J33*I33)</f>
        <v>7326.71768505861</v>
      </c>
      <c r="M33" s="3" t="n">
        <f aca="false">M32+IF(D33="installment payment",G33,0)</f>
        <v>37352.7300000001</v>
      </c>
      <c r="N33" s="3" t="n">
        <v>29215.37</v>
      </c>
      <c r="O33" s="3" t="n">
        <f aca="false">M33-N33</f>
        <v>8137.36000000006</v>
      </c>
      <c r="P33" s="3" t="n">
        <f aca="false">(L33)-N33-(N33*0.01)</f>
        <v>-22180.8060149414</v>
      </c>
      <c r="Q33" s="7"/>
      <c r="R33" s="7"/>
      <c r="T33" s="1" t="n">
        <f aca="false">IF(D33="installment payment",(G33*-1)/I33,0)</f>
        <v>0</v>
      </c>
      <c r="U33" s="1" t="n">
        <f aca="false">U32+T33</f>
        <v>0.214393614613355</v>
      </c>
      <c r="V33" s="3" t="n">
        <f aca="false">U33*I33</f>
        <v>3429.47920202577</v>
      </c>
      <c r="W33" s="7"/>
      <c r="X33" s="7"/>
    </row>
    <row r="34" customFormat="false" ht="12.75" hidden="false" customHeight="false" outlineLevel="0" collapsed="false">
      <c r="C34" s="6" t="n">
        <v>44879</v>
      </c>
      <c r="D34" s="1" t="s">
        <v>27</v>
      </c>
      <c r="E34" s="1" t="s">
        <v>28</v>
      </c>
      <c r="F34" s="1" t="s">
        <v>24</v>
      </c>
      <c r="G34" s="1" t="n">
        <v>-366.2</v>
      </c>
      <c r="I34" s="1" t="n">
        <f aca="false">VLOOKUP(C34,historical_prices!$A:$F,6,0)</f>
        <v>15996.181641</v>
      </c>
      <c r="J34" s="1" t="n">
        <f aca="false">H34+J33</f>
        <v>0.407842185808711</v>
      </c>
      <c r="K34" s="3" t="n">
        <f aca="false">G34+K33</f>
        <v>436.599999999998</v>
      </c>
      <c r="L34" s="3" t="n">
        <f aca="false">K34+(J34*I34)</f>
        <v>6960.51768505861</v>
      </c>
      <c r="M34" s="3" t="n">
        <f aca="false">M33+IF(D34="installment payment",G34,0)</f>
        <v>36986.5300000001</v>
      </c>
      <c r="N34" s="3" t="n">
        <v>28995</v>
      </c>
      <c r="O34" s="3" t="n">
        <f aca="false">M34-N34</f>
        <v>7991.53000000006</v>
      </c>
      <c r="P34" s="3" t="n">
        <f aca="false">(L34)-N34-(N34*0.01)</f>
        <v>-22324.4323149414</v>
      </c>
      <c r="Q34" s="7"/>
      <c r="R34" s="7"/>
      <c r="T34" s="1" t="n">
        <f aca="false">IF(D34="installment payment",(G34*-1)/I34,0)</f>
        <v>0.0228929633470396</v>
      </c>
      <c r="U34" s="1" t="n">
        <f aca="false">U33+T34</f>
        <v>0.237286577960394</v>
      </c>
      <c r="V34" s="3" t="n">
        <f aca="false">U34*I34</f>
        <v>3795.67920202577</v>
      </c>
      <c r="W34" s="7"/>
      <c r="X34" s="7"/>
    </row>
    <row r="35" customFormat="false" ht="12.75" hidden="false" customHeight="false" outlineLevel="0" collapsed="false">
      <c r="C35" s="6" t="n">
        <v>44909</v>
      </c>
      <c r="D35" s="1" t="s">
        <v>27</v>
      </c>
      <c r="E35" s="1" t="s">
        <v>28</v>
      </c>
      <c r="F35" s="1" t="s">
        <v>24</v>
      </c>
      <c r="G35" s="1" t="n">
        <v>-366.2</v>
      </c>
      <c r="I35" s="1" t="n">
        <f aca="false">VLOOKUP(C35,historical_prices!$A:$F,6,0)</f>
        <v>16887.810547</v>
      </c>
      <c r="J35" s="1" t="n">
        <f aca="false">H35+J34</f>
        <v>0.407842185808711</v>
      </c>
      <c r="K35" s="3" t="n">
        <f aca="false">G35+K34</f>
        <v>70.3999999999979</v>
      </c>
      <c r="L35" s="3" t="n">
        <f aca="false">K35+(J35*I35)</f>
        <v>6957.96156701188</v>
      </c>
      <c r="M35" s="3" t="n">
        <f aca="false">M34+IF(D35="installment payment",G35,0)</f>
        <v>36620.3300000001</v>
      </c>
      <c r="N35" s="3" t="n">
        <v>28773.53</v>
      </c>
      <c r="O35" s="3" t="n">
        <f aca="false">M35-N35</f>
        <v>7846.80000000006</v>
      </c>
      <c r="P35" s="3" t="n">
        <f aca="false">(L35)-N35-(N35*0.01)</f>
        <v>-22103.3037329881</v>
      </c>
      <c r="Q35" s="7"/>
      <c r="R35" s="7"/>
      <c r="T35" s="1" t="n">
        <f aca="false">IF(D35="installment payment",(G35*-1)/I35,0)</f>
        <v>0.0216842792605257</v>
      </c>
      <c r="U35" s="1" t="n">
        <f aca="false">U34+T35</f>
        <v>0.25897085722092</v>
      </c>
      <c r="V35" s="3" t="n">
        <f aca="false">U35*I35</f>
        <v>4373.45077394109</v>
      </c>
      <c r="W35" s="7"/>
      <c r="X35" s="7"/>
    </row>
    <row r="36" customFormat="false" ht="12.75" hidden="false" customHeight="false" outlineLevel="0" collapsed="false">
      <c r="C36" s="6" t="n">
        <v>44940</v>
      </c>
      <c r="D36" s="1" t="s">
        <v>30</v>
      </c>
      <c r="E36" s="1" t="s">
        <v>28</v>
      </c>
      <c r="F36" s="1" t="s">
        <v>24</v>
      </c>
      <c r="G36" s="1" t="n">
        <f aca="false">G35*-2</f>
        <v>732.4</v>
      </c>
      <c r="H36" s="1" t="n">
        <f aca="false">G36/I36*-1</f>
        <v>-0.0387617093574201</v>
      </c>
      <c r="I36" s="1" t="n">
        <f aca="false">VLOOKUP(C36,historical_prices!$A:$F,6,0)</f>
        <v>18894.935547</v>
      </c>
      <c r="J36" s="1" t="n">
        <f aca="false">H36+J35</f>
        <v>0.369080476451291</v>
      </c>
      <c r="K36" s="3" t="n">
        <f aca="false">G36+K35</f>
        <v>802.799999999998</v>
      </c>
      <c r="L36" s="3" t="n">
        <f aca="false">K36+(J36*I36)</f>
        <v>7776.55181420319</v>
      </c>
      <c r="M36" s="3" t="n">
        <f aca="false">M35+IF(D36="installment payment",G36,0)</f>
        <v>36620.3300000001</v>
      </c>
      <c r="N36" s="3" t="n">
        <v>28773.53</v>
      </c>
      <c r="O36" s="3" t="n">
        <f aca="false">M36-N36</f>
        <v>7846.80000000011</v>
      </c>
      <c r="P36" s="3" t="n">
        <f aca="false">(L36)-N36-(N36*0.01)</f>
        <v>-21284.7134857968</v>
      </c>
      <c r="Q36" s="7"/>
      <c r="R36" s="7"/>
      <c r="T36" s="1" t="n">
        <f aca="false">IF(D36="installment payment",(G36*-1)/I36,0)</f>
        <v>0</v>
      </c>
      <c r="U36" s="1" t="n">
        <f aca="false">U35+T36</f>
        <v>0.25897085722092</v>
      </c>
      <c r="V36" s="3" t="n">
        <f aca="false">U36*I36</f>
        <v>4893.23765574062</v>
      </c>
      <c r="W36" s="7"/>
      <c r="X36" s="7"/>
    </row>
    <row r="37" customFormat="false" ht="12.75" hidden="false" customHeight="false" outlineLevel="0" collapsed="false">
      <c r="C37" s="6" t="n">
        <v>44940</v>
      </c>
      <c r="D37" s="1" t="s">
        <v>27</v>
      </c>
      <c r="E37" s="1" t="s">
        <v>28</v>
      </c>
      <c r="F37" s="1" t="s">
        <v>24</v>
      </c>
      <c r="G37" s="1" t="n">
        <v>-366.2</v>
      </c>
      <c r="I37" s="1" t="n">
        <f aca="false">VLOOKUP(C37,historical_prices!$A:$F,6,0)</f>
        <v>18894.935547</v>
      </c>
      <c r="J37" s="1" t="n">
        <f aca="false">H37+J36</f>
        <v>0.369080476451291</v>
      </c>
      <c r="K37" s="3" t="n">
        <f aca="false">G37+K36</f>
        <v>436.599999999998</v>
      </c>
      <c r="L37" s="3" t="n">
        <f aca="false">K37+(J37*I37)</f>
        <v>7410.35181420318</v>
      </c>
      <c r="M37" s="3" t="n">
        <f aca="false">M36+IF(D37="installment payment",G37,0)</f>
        <v>36254.1300000001</v>
      </c>
      <c r="N37" s="3" t="n">
        <v>28550.96</v>
      </c>
      <c r="O37" s="3" t="n">
        <f aca="false">M37-N37</f>
        <v>7703.1700000001</v>
      </c>
      <c r="P37" s="3" t="n">
        <f aca="false">(L37)-N37-(N37*0.01)</f>
        <v>-21426.1177857968</v>
      </c>
      <c r="Q37" s="7"/>
      <c r="R37" s="7"/>
      <c r="T37" s="1" t="n">
        <f aca="false">IF(D37="installment payment",(G37*-1)/I37,0)</f>
        <v>0.0193808546787101</v>
      </c>
      <c r="U37" s="1" t="n">
        <f aca="false">U36+T37</f>
        <v>0.27835171189963</v>
      </c>
      <c r="V37" s="3" t="n">
        <f aca="false">U37*I37</f>
        <v>5259.43765574062</v>
      </c>
      <c r="W37" s="7"/>
      <c r="X37" s="7"/>
    </row>
    <row r="38" customFormat="false" ht="12.75" hidden="false" customHeight="false" outlineLevel="0" collapsed="false">
      <c r="C38" s="6" t="n">
        <v>44971</v>
      </c>
      <c r="D38" s="1" t="s">
        <v>27</v>
      </c>
      <c r="E38" s="1" t="s">
        <v>28</v>
      </c>
      <c r="F38" s="1" t="s">
        <v>24</v>
      </c>
      <c r="G38" s="1" t="n">
        <v>-366.2</v>
      </c>
      <c r="I38" s="1" t="n">
        <f aca="false">VLOOKUP(C38,historical_prices!$A:$F,6,0)</f>
        <v>20448.7636715</v>
      </c>
      <c r="J38" s="1" t="n">
        <f aca="false">H38+J37</f>
        <v>0.369080476451291</v>
      </c>
      <c r="K38" s="3" t="n">
        <f aca="false">G38+K37</f>
        <v>70.3999999999979</v>
      </c>
      <c r="L38" s="3" t="n">
        <f aca="false">K38+(J38*I38)</f>
        <v>7617.63943871706</v>
      </c>
      <c r="M38" s="3" t="n">
        <f aca="false">M37+IF(D38="installment payment",G38,0)</f>
        <v>35887.9300000001</v>
      </c>
      <c r="N38" s="3" t="n">
        <v>28327.27</v>
      </c>
      <c r="O38" s="3" t="n">
        <f aca="false">M38-N38</f>
        <v>7560.6600000001</v>
      </c>
      <c r="P38" s="3" t="n">
        <f aca="false">(L38)-N38-(N38*0.01)</f>
        <v>-20992.9032612829</v>
      </c>
      <c r="Q38" s="7"/>
      <c r="R38" s="7"/>
      <c r="T38" s="1" t="n">
        <f aca="false">IF(D38="installment payment",(G38*-1)/I38,0)</f>
        <v>0.0179081731239519</v>
      </c>
      <c r="U38" s="1" t="n">
        <f aca="false">U37+T38</f>
        <v>0.296259885023582</v>
      </c>
      <c r="V38" s="3" t="n">
        <f aca="false">U38*I38</f>
        <v>6058.14837419299</v>
      </c>
      <c r="W38" s="7"/>
      <c r="X38" s="7"/>
    </row>
    <row r="39" customFormat="false" ht="12.75" hidden="false" customHeight="false" outlineLevel="0" collapsed="false">
      <c r="C39" s="6" t="n">
        <v>44999</v>
      </c>
      <c r="D39" s="1" t="s">
        <v>30</v>
      </c>
      <c r="E39" s="1" t="s">
        <v>28</v>
      </c>
      <c r="F39" s="1" t="s">
        <v>24</v>
      </c>
      <c r="G39" s="1" t="n">
        <f aca="false">G38*-2</f>
        <v>732.4</v>
      </c>
      <c r="H39" s="1" t="n">
        <f aca="false">G39/I39*-1</f>
        <v>-0.0337381416450534</v>
      </c>
      <c r="I39" s="1" t="n">
        <f aca="false">VLOOKUP(C39,historical_prices!$A:$F,6,0)</f>
        <v>21708.368164</v>
      </c>
      <c r="J39" s="1" t="n">
        <f aca="false">H39+J38</f>
        <v>0.335342334806237</v>
      </c>
      <c r="K39" s="3" t="n">
        <f aca="false">G39+K38</f>
        <v>802.799999999998</v>
      </c>
      <c r="L39" s="3" t="n">
        <f aca="false">K39+(J39*I39)</f>
        <v>8082.53486494915</v>
      </c>
      <c r="M39" s="3" t="n">
        <f aca="false">M38+IF(D39="installment payment",G39,0)</f>
        <v>35887.9300000001</v>
      </c>
      <c r="N39" s="3" t="n">
        <v>28327.27</v>
      </c>
      <c r="O39" s="3" t="n">
        <f aca="false">M39-N39</f>
        <v>7560.6600000001</v>
      </c>
      <c r="P39" s="3" t="n">
        <f aca="false">(L39)-N39-(N39*0.01)</f>
        <v>-20528.0078350509</v>
      </c>
      <c r="Q39" s="7"/>
      <c r="R39" s="7"/>
      <c r="T39" s="1" t="n">
        <f aca="false">IF(D39="installment payment",(G39*-1)/I39,0)</f>
        <v>0</v>
      </c>
      <c r="U39" s="1" t="n">
        <f aca="false">U38+T39</f>
        <v>0.296259885023582</v>
      </c>
      <c r="V39" s="3" t="n">
        <f aca="false">U39*I39</f>
        <v>6431.31865631623</v>
      </c>
      <c r="W39" s="7"/>
      <c r="X39" s="7"/>
    </row>
    <row r="40" customFormat="false" ht="12.75" hidden="false" customHeight="false" outlineLevel="0" collapsed="false">
      <c r="C40" s="6" t="n">
        <v>44999</v>
      </c>
      <c r="D40" s="1" t="s">
        <v>27</v>
      </c>
      <c r="E40" s="1" t="s">
        <v>28</v>
      </c>
      <c r="F40" s="1" t="s">
        <v>24</v>
      </c>
      <c r="G40" s="1" t="n">
        <v>-366.2</v>
      </c>
      <c r="I40" s="1" t="n">
        <f aca="false">VLOOKUP(C40,historical_prices!$A:$F,6,0)</f>
        <v>21708.368164</v>
      </c>
      <c r="J40" s="1" t="n">
        <f aca="false">H40+J39</f>
        <v>0.335342334806237</v>
      </c>
      <c r="K40" s="3" t="n">
        <f aca="false">G40+K39</f>
        <v>436.599999999998</v>
      </c>
      <c r="L40" s="3" t="n">
        <f aca="false">K40+(J40*I40)</f>
        <v>7716.33486494915</v>
      </c>
      <c r="M40" s="3" t="n">
        <f aca="false">M39+IF(D40="installment payment",G40,0)</f>
        <v>35521.7300000001</v>
      </c>
      <c r="N40" s="3" t="n">
        <v>28102.47</v>
      </c>
      <c r="O40" s="3" t="n">
        <f aca="false">M40-N40</f>
        <v>7419.2600000001</v>
      </c>
      <c r="P40" s="3" t="n">
        <f aca="false">(L40)-N40-(N40*0.01)</f>
        <v>-20667.1598350509</v>
      </c>
      <c r="Q40" s="7"/>
      <c r="R40" s="7"/>
      <c r="T40" s="1" t="n">
        <f aca="false">IF(D40="installment payment",(G40*-1)/I40,0)</f>
        <v>0.0168690708225267</v>
      </c>
      <c r="U40" s="1" t="n">
        <f aca="false">U39+T40</f>
        <v>0.313128955846109</v>
      </c>
      <c r="V40" s="3" t="n">
        <f aca="false">U40*I40</f>
        <v>6797.51865631623</v>
      </c>
      <c r="W40" s="7"/>
      <c r="X40" s="7"/>
    </row>
    <row r="41" customFormat="false" ht="12.75" hidden="false" customHeight="false" outlineLevel="0" collapsed="false">
      <c r="C41" s="6" t="n">
        <v>45030</v>
      </c>
      <c r="D41" s="1" t="s">
        <v>27</v>
      </c>
      <c r="E41" s="1" t="s">
        <v>28</v>
      </c>
      <c r="F41" s="1" t="s">
        <v>24</v>
      </c>
      <c r="G41" s="1" t="n">
        <v>-366.2</v>
      </c>
      <c r="I41" s="1" t="n">
        <f aca="false">VLOOKUP(C41,historical_prices!$A:$F,6,0)</f>
        <v>27408.972656</v>
      </c>
      <c r="J41" s="1" t="n">
        <f aca="false">H41+J40</f>
        <v>0.335342334806237</v>
      </c>
      <c r="K41" s="3" t="n">
        <f aca="false">G41+K40</f>
        <v>70.3999999999979</v>
      </c>
      <c r="L41" s="3" t="n">
        <f aca="false">K41+(J41*I41)</f>
        <v>9261.78888510335</v>
      </c>
      <c r="M41" s="3" t="n">
        <f aca="false">M40+IF(D41="installment payment",G41,0)</f>
        <v>35155.5300000001</v>
      </c>
      <c r="N41" s="3" t="n">
        <v>27876.55</v>
      </c>
      <c r="O41" s="3" t="n">
        <f aca="false">M41-N41</f>
        <v>7278.9800000001</v>
      </c>
      <c r="P41" s="3" t="n">
        <f aca="false">(L41)-N41-(N41*0.01)</f>
        <v>-18893.5266148967</v>
      </c>
      <c r="Q41" s="7"/>
      <c r="R41" s="7"/>
      <c r="T41" s="1" t="n">
        <f aca="false">IF(D41="installment payment",(G41*-1)/I41,0)</f>
        <v>0.0133605883225191</v>
      </c>
      <c r="U41" s="1" t="n">
        <f aca="false">U40+T41</f>
        <v>0.326489544168628</v>
      </c>
      <c r="V41" s="3" t="n">
        <f aca="false">U41*I41</f>
        <v>8948.74298858783</v>
      </c>
      <c r="W41" s="7"/>
      <c r="X41" s="7"/>
    </row>
    <row r="42" customFormat="false" ht="12.75" hidden="false" customHeight="false" outlineLevel="0" collapsed="false">
      <c r="C42" s="6" t="n">
        <v>45060</v>
      </c>
      <c r="D42" s="1" t="s">
        <v>30</v>
      </c>
      <c r="E42" s="1" t="s">
        <v>28</v>
      </c>
      <c r="F42" s="1" t="s">
        <v>24</v>
      </c>
      <c r="G42" s="1" t="n">
        <f aca="false">G41*-2</f>
        <v>732.4</v>
      </c>
      <c r="H42" s="1" t="n">
        <f aca="false">G42/I42*-1</f>
        <v>-0.02981782711663</v>
      </c>
      <c r="I42" s="1" t="n">
        <f aca="false">VLOOKUP(C42,historical_prices!$A:$F,6,0)</f>
        <v>24562.4873045</v>
      </c>
      <c r="J42" s="1" t="n">
        <f aca="false">H42+J41</f>
        <v>0.305524507689607</v>
      </c>
      <c r="K42" s="3" t="n">
        <f aca="false">G42+K41</f>
        <v>802.799999999998</v>
      </c>
      <c r="L42" s="3" t="n">
        <f aca="false">K42+(J42*I42)</f>
        <v>8307.24184133959</v>
      </c>
      <c r="M42" s="3" t="n">
        <f aca="false">M41+IF(D42="installment payment",G42,0)</f>
        <v>35155.5300000001</v>
      </c>
      <c r="N42" s="3" t="n">
        <v>27876.55</v>
      </c>
      <c r="O42" s="3" t="n">
        <f aca="false">M42-N42</f>
        <v>7278.9800000001</v>
      </c>
      <c r="P42" s="3" t="n">
        <f aca="false">(L42)-N42-(N42*0.01)</f>
        <v>-19848.0736586604</v>
      </c>
      <c r="Q42" s="7"/>
      <c r="R42" s="7"/>
      <c r="T42" s="1" t="n">
        <f aca="false">IF(D42="installment payment",(G42*-1)/I42,0)</f>
        <v>0</v>
      </c>
      <c r="U42" s="1" t="n">
        <f aca="false">U41+T42</f>
        <v>0.326489544168628</v>
      </c>
      <c r="V42" s="3" t="n">
        <f aca="false">U42*I42</f>
        <v>8019.39528369391</v>
      </c>
      <c r="W42" s="7"/>
      <c r="X42" s="7"/>
    </row>
    <row r="43" customFormat="false" ht="12.75" hidden="false" customHeight="false" outlineLevel="0" collapsed="false">
      <c r="C43" s="6" t="n">
        <v>45060</v>
      </c>
      <c r="D43" s="1" t="s">
        <v>27</v>
      </c>
      <c r="E43" s="1" t="s">
        <v>28</v>
      </c>
      <c r="F43" s="1" t="s">
        <v>24</v>
      </c>
      <c r="G43" s="1" t="n">
        <v>-366.2</v>
      </c>
      <c r="I43" s="1" t="n">
        <f aca="false">VLOOKUP(C43,historical_prices!$A:$F,6,0)</f>
        <v>24562.4873045</v>
      </c>
      <c r="J43" s="1" t="n">
        <f aca="false">H43+J42</f>
        <v>0.305524507689607</v>
      </c>
      <c r="K43" s="3" t="n">
        <f aca="false">G43+K42</f>
        <v>436.599999999998</v>
      </c>
      <c r="L43" s="3" t="n">
        <f aca="false">K43+(J43*I43)</f>
        <v>7941.04184133959</v>
      </c>
      <c r="M43" s="3" t="n">
        <f aca="false">M42+IF(D43="installment payment",G43,0)</f>
        <v>34789.3300000001</v>
      </c>
      <c r="N43" s="3" t="n">
        <v>27649.49</v>
      </c>
      <c r="O43" s="3" t="n">
        <f aca="false">M43-N43</f>
        <v>7139.8400000001</v>
      </c>
      <c r="P43" s="3" t="n">
        <f aca="false">(L43)-N43-(N43*0.01)</f>
        <v>-19984.9430586604</v>
      </c>
      <c r="T43" s="1" t="n">
        <f aca="false">IF(D43="installment payment",(G43*-1)/I43,0)</f>
        <v>0.014908913558315</v>
      </c>
      <c r="U43" s="1" t="n">
        <f aca="false">U42+T43</f>
        <v>0.341398457726943</v>
      </c>
      <c r="V43" s="3" t="n">
        <f aca="false">U43*I43</f>
        <v>8385.59528369391</v>
      </c>
    </row>
    <row r="44" customFormat="false" ht="12.75" hidden="false" customHeight="false" outlineLevel="0" collapsed="false">
      <c r="C44" s="6" t="n">
        <v>45091</v>
      </c>
      <c r="D44" s="1" t="s">
        <v>27</v>
      </c>
      <c r="E44" s="1" t="s">
        <v>28</v>
      </c>
      <c r="F44" s="1" t="s">
        <v>24</v>
      </c>
      <c r="G44" s="1" t="n">
        <v>-366.2</v>
      </c>
      <c r="I44" s="1" t="n">
        <f aca="false">VLOOKUP(C44,historical_prices!$A:$F,6,0)</f>
        <v>24137.415039</v>
      </c>
      <c r="J44" s="1" t="n">
        <f aca="false">H44+J43</f>
        <v>0.305524507689607</v>
      </c>
      <c r="K44" s="3" t="n">
        <f aca="false">G44+K43</f>
        <v>70.3999999999979</v>
      </c>
      <c r="L44" s="3" t="n">
        <f aca="false">K44+(J44*I44)</f>
        <v>7444.97184669019</v>
      </c>
      <c r="M44" s="3" t="n">
        <f aca="false">M43+IF(D44="installment payment",G44,0)</f>
        <v>34423.1300000001</v>
      </c>
      <c r="N44" s="3" t="n">
        <v>27421.31</v>
      </c>
      <c r="O44" s="3" t="n">
        <f aca="false">M44-N44</f>
        <v>7001.8200000001</v>
      </c>
      <c r="P44" s="3" t="n">
        <f aca="false">(L44)-N44-(N44*0.01)</f>
        <v>-20250.5512533098</v>
      </c>
      <c r="T44" s="1" t="n">
        <f aca="false">IF(D44="installment payment",(G44*-1)/I44,0)</f>
        <v>0.0151714671769248</v>
      </c>
      <c r="U44" s="1" t="n">
        <f aca="false">U43+T44</f>
        <v>0.356569924903868</v>
      </c>
      <c r="V44" s="3" t="n">
        <f aca="false">U44*I44</f>
        <v>8606.67626782971</v>
      </c>
    </row>
    <row r="45" customFormat="false" ht="12.75" hidden="false" customHeight="false" outlineLevel="0" collapsed="false">
      <c r="C45" s="6" t="n">
        <v>45121</v>
      </c>
      <c r="D45" s="1" t="s">
        <v>30</v>
      </c>
      <c r="E45" s="1" t="s">
        <v>28</v>
      </c>
      <c r="F45" s="1" t="s">
        <v>24</v>
      </c>
      <c r="G45" s="1" t="n">
        <f aca="false">G44*-2</f>
        <v>732.4</v>
      </c>
      <c r="H45" s="1" t="n">
        <f aca="false">G45/I45*-1</f>
        <v>-0.0263903326298759</v>
      </c>
      <c r="I45" s="1" t="n">
        <f aca="false">VLOOKUP(C45,historical_prices!$A:$F,6,0)</f>
        <v>27752.586914</v>
      </c>
      <c r="J45" s="1" t="n">
        <f aca="false">H45+J44</f>
        <v>0.279134175059731</v>
      </c>
      <c r="K45" s="3" t="n">
        <f aca="false">G45+K44</f>
        <v>802.799999999998</v>
      </c>
      <c r="L45" s="3" t="n">
        <f aca="false">K45+(J45*I45)</f>
        <v>8549.49545401288</v>
      </c>
      <c r="M45" s="3" t="n">
        <f aca="false">M44+IF(D45="installment payment",G45,0)</f>
        <v>34423.1300000001</v>
      </c>
      <c r="N45" s="3" t="n">
        <v>27421.31</v>
      </c>
      <c r="O45" s="3" t="n">
        <f aca="false">M45-N45</f>
        <v>7001.8200000001</v>
      </c>
      <c r="P45" s="3" t="n">
        <f aca="false">(L45)-N45-(N45*0.01)</f>
        <v>-19146.0276459871</v>
      </c>
      <c r="T45" s="1" t="n">
        <f aca="false">IF(D45="installment payment",(G45*-1)/I45,0)</f>
        <v>0</v>
      </c>
      <c r="U45" s="1" t="n">
        <f aca="false">U44+T45</f>
        <v>0.356569924903868</v>
      </c>
      <c r="V45" s="3" t="n">
        <f aca="false">U45*I45</f>
        <v>9895.73783181304</v>
      </c>
    </row>
    <row r="46" customFormat="false" ht="12.75" hidden="false" customHeight="false" outlineLevel="0" collapsed="false">
      <c r="C46" s="6" t="n">
        <v>45121</v>
      </c>
      <c r="D46" s="1" t="s">
        <v>27</v>
      </c>
      <c r="E46" s="1" t="s">
        <v>28</v>
      </c>
      <c r="F46" s="1" t="s">
        <v>24</v>
      </c>
      <c r="G46" s="1" t="n">
        <v>-366.2</v>
      </c>
      <c r="I46" s="1" t="n">
        <f aca="false">VLOOKUP(C46,historical_prices!$A:$F,6,0)</f>
        <v>27752.586914</v>
      </c>
      <c r="J46" s="1" t="n">
        <f aca="false">H46+J45</f>
        <v>0.279134175059731</v>
      </c>
      <c r="K46" s="3" t="n">
        <f aca="false">G46+K45</f>
        <v>436.599999999998</v>
      </c>
      <c r="L46" s="3" t="n">
        <f aca="false">K46+(J46*I46)</f>
        <v>8183.29545401288</v>
      </c>
      <c r="M46" s="3" t="n">
        <f aca="false">M45+IF(D46="installment payment",G46,0)</f>
        <v>34056.9300000001</v>
      </c>
      <c r="N46" s="3" t="n">
        <v>27191.99</v>
      </c>
      <c r="O46" s="3" t="n">
        <f aca="false">M46-N46</f>
        <v>6864.9400000001</v>
      </c>
      <c r="P46" s="3" t="n">
        <f aca="false">(L46)-N46-(N46*0.01)</f>
        <v>-19280.6144459871</v>
      </c>
      <c r="T46" s="1" t="n">
        <f aca="false">IF(D46="installment payment",(G46*-1)/I46,0)</f>
        <v>0.0131951663149379</v>
      </c>
      <c r="U46" s="1" t="n">
        <f aca="false">U45+T46</f>
        <v>0.369765091218806</v>
      </c>
      <c r="V46" s="3" t="n">
        <f aca="false">U46*I46</f>
        <v>10261.937831813</v>
      </c>
    </row>
    <row r="47" customFormat="false" ht="12.75" hidden="false" customHeight="false" outlineLevel="0" collapsed="false">
      <c r="C47" s="6" t="n">
        <v>45152</v>
      </c>
      <c r="D47" s="1" t="s">
        <v>27</v>
      </c>
      <c r="E47" s="1" t="s">
        <v>28</v>
      </c>
      <c r="F47" s="1" t="s">
        <v>24</v>
      </c>
      <c r="G47" s="1" t="n">
        <v>-366.2</v>
      </c>
      <c r="I47" s="1" t="n">
        <f aca="false">VLOOKUP(C47,historical_prices!$A:$F,6,0)</f>
        <v>26807.4375005</v>
      </c>
      <c r="J47" s="1" t="n">
        <f aca="false">H47+J46</f>
        <v>0.279134175059731</v>
      </c>
      <c r="K47" s="3" t="n">
        <f aca="false">G47+K46</f>
        <v>70.3999999999979</v>
      </c>
      <c r="L47" s="3" t="n">
        <f aca="false">K47+(J47*I47)</f>
        <v>7553.27195216737</v>
      </c>
      <c r="M47" s="3" t="n">
        <f aca="false">M46+IF(D47="installment payment",G47,0)</f>
        <v>33690.7300000001</v>
      </c>
      <c r="N47" s="3" t="n">
        <v>26961.52</v>
      </c>
      <c r="O47" s="3" t="n">
        <f aca="false">M47-N47</f>
        <v>6729.2100000001</v>
      </c>
      <c r="P47" s="3" t="n">
        <f aca="false">(L47)-N47-(N47*0.01)</f>
        <v>-19677.8632478326</v>
      </c>
      <c r="T47" s="1" t="n">
        <f aca="false">IF(D47="installment payment",(G47*-1)/I47,0)</f>
        <v>0.0136603880916693</v>
      </c>
      <c r="U47" s="1" t="n">
        <f aca="false">U46+T47</f>
        <v>0.383425479310475</v>
      </c>
      <c r="V47" s="3" t="n">
        <f aca="false">U47*I47</f>
        <v>10278.6545727148</v>
      </c>
    </row>
    <row r="48" customFormat="false" ht="12.75" hidden="false" customHeight="false" outlineLevel="0" collapsed="false">
      <c r="C48" s="6" t="n">
        <v>45183</v>
      </c>
      <c r="D48" s="1" t="s">
        <v>30</v>
      </c>
      <c r="E48" s="1" t="s">
        <v>28</v>
      </c>
      <c r="F48" s="1" t="s">
        <v>24</v>
      </c>
      <c r="G48" s="1" t="n">
        <f aca="false">G47*-2</f>
        <v>732.4</v>
      </c>
      <c r="H48" s="1" t="n">
        <f aca="false">G48/I48*-1</f>
        <v>-0.0301963611251226</v>
      </c>
      <c r="I48" s="1" t="n">
        <f aca="false">VLOOKUP(C48,historical_prices!$A:$F,6,0)</f>
        <v>24254.578125</v>
      </c>
      <c r="J48" s="1" t="n">
        <f aca="false">H48+J47</f>
        <v>0.248937813934609</v>
      </c>
      <c r="K48" s="3" t="n">
        <f aca="false">G48+K47</f>
        <v>802.799999999998</v>
      </c>
      <c r="L48" s="3" t="n">
        <f aca="false">K48+(J48*I48)</f>
        <v>6840.68165634368</v>
      </c>
      <c r="M48" s="3" t="n">
        <f aca="false">M47+IF(D48="installment payment",G48,0)</f>
        <v>33690.7300000001</v>
      </c>
      <c r="N48" s="3" t="n">
        <v>26961.52</v>
      </c>
      <c r="O48" s="3" t="n">
        <f aca="false">M48-N48</f>
        <v>6729.2100000001</v>
      </c>
      <c r="P48" s="3" t="n">
        <f aca="false">(L48)-N48-(N48*0.01)</f>
        <v>-20390.4535436563</v>
      </c>
      <c r="T48" s="1" t="n">
        <f aca="false">IF(D48="installment payment",(G48*-1)/I48,0)</f>
        <v>0</v>
      </c>
      <c r="U48" s="1" t="n">
        <f aca="false">U47+T48</f>
        <v>0.383425479310475</v>
      </c>
      <c r="V48" s="3" t="n">
        <f aca="false">U48*I48</f>
        <v>9299.82324305148</v>
      </c>
    </row>
    <row r="49" customFormat="false" ht="12.75" hidden="false" customHeight="false" outlineLevel="0" collapsed="false">
      <c r="C49" s="6" t="n">
        <v>45183</v>
      </c>
      <c r="D49" s="1" t="s">
        <v>27</v>
      </c>
      <c r="E49" s="1" t="s">
        <v>28</v>
      </c>
      <c r="F49" s="1" t="s">
        <v>24</v>
      </c>
      <c r="G49" s="1" t="n">
        <v>-366.2</v>
      </c>
      <c r="I49" s="1" t="n">
        <f aca="false">VLOOKUP(C49,historical_prices!$A:$F,6,0)</f>
        <v>24254.578125</v>
      </c>
      <c r="J49" s="1" t="n">
        <f aca="false">H49+J48</f>
        <v>0.248937813934609</v>
      </c>
      <c r="K49" s="3" t="n">
        <f aca="false">G49+K48</f>
        <v>436.599999999998</v>
      </c>
      <c r="L49" s="3" t="n">
        <f aca="false">K49+(J49*I49)</f>
        <v>6474.48165634368</v>
      </c>
      <c r="M49" s="3" t="n">
        <f aca="false">M48+IF(D49="installment payment",G49,0)</f>
        <v>33324.5300000001</v>
      </c>
      <c r="N49" s="3" t="n">
        <v>26729.9</v>
      </c>
      <c r="O49" s="3" t="n">
        <f aca="false">M49-N49</f>
        <v>6594.6300000001</v>
      </c>
      <c r="P49" s="3" t="n">
        <f aca="false">(L49)-N49-(N49*0.01)</f>
        <v>-20522.7173436563</v>
      </c>
      <c r="T49" s="1" t="n">
        <f aca="false">IF(D49="installment payment",(G49*-1)/I49,0)</f>
        <v>0.0150981805625613</v>
      </c>
      <c r="U49" s="1" t="n">
        <f aca="false">U48+T49</f>
        <v>0.398523659873036</v>
      </c>
      <c r="V49" s="3" t="n">
        <f aca="false">U49*I49</f>
        <v>9666.02324305148</v>
      </c>
    </row>
    <row r="50" customFormat="false" ht="12.75" hidden="false" customHeight="false" outlineLevel="0" collapsed="false">
      <c r="C50" s="6" t="n">
        <v>45213</v>
      </c>
      <c r="D50" s="1" t="s">
        <v>27</v>
      </c>
      <c r="E50" s="1" t="s">
        <v>28</v>
      </c>
      <c r="F50" s="1" t="s">
        <v>24</v>
      </c>
      <c r="G50" s="1" t="n">
        <v>-366.2</v>
      </c>
      <c r="I50" s="1" t="n">
        <f aca="false">VLOOKUP(C50,historical_prices!$A:$F,6,0)</f>
        <v>25588.292969</v>
      </c>
      <c r="J50" s="1" t="n">
        <f aca="false">H50+J49</f>
        <v>0.248937813934609</v>
      </c>
      <c r="K50" s="3" t="n">
        <f aca="false">G50+K49</f>
        <v>70.3999999999979</v>
      </c>
      <c r="L50" s="3" t="n">
        <f aca="false">K50+(J50*I50)</f>
        <v>6440.29371402118</v>
      </c>
      <c r="M50" s="3" t="n">
        <f aca="false">M49+IF(D50="installment payment",G50,0)</f>
        <v>32958.3300000001</v>
      </c>
      <c r="N50" s="3" t="n">
        <v>26497.12</v>
      </c>
      <c r="O50" s="3" t="n">
        <f aca="false">M50-N50</f>
        <v>6461.21000000011</v>
      </c>
      <c r="P50" s="3" t="n">
        <f aca="false">(L50)-N50-(N50*0.01)</f>
        <v>-20321.7974859788</v>
      </c>
      <c r="T50" s="1" t="n">
        <f aca="false">IF(D50="installment payment",(G50*-1)/I50,0)</f>
        <v>0.0143112321108582</v>
      </c>
      <c r="U50" s="1" t="n">
        <f aca="false">U49+T50</f>
        <v>0.412834891983894</v>
      </c>
      <c r="V50" s="3" t="n">
        <f aca="false">U50*I50</f>
        <v>10563.7401639094</v>
      </c>
    </row>
    <row r="51" customFormat="false" ht="12.75" hidden="false" customHeight="false" outlineLevel="0" collapsed="false">
      <c r="C51" s="6" t="n">
        <v>45244</v>
      </c>
      <c r="D51" s="1" t="s">
        <v>30</v>
      </c>
      <c r="E51" s="1" t="s">
        <v>28</v>
      </c>
      <c r="F51" s="1" t="s">
        <v>24</v>
      </c>
      <c r="G51" s="1" t="n">
        <f aca="false">G50*-2</f>
        <v>732.4</v>
      </c>
      <c r="H51" s="1" t="n">
        <f aca="false">G51/I51*-1</f>
        <v>-0.0212201894118212</v>
      </c>
      <c r="I51" s="1" t="n">
        <f aca="false">VLOOKUP(C51,historical_prices!$A:$F,6,0)</f>
        <v>34514.3007815</v>
      </c>
      <c r="J51" s="1" t="n">
        <f aca="false">H51+J50</f>
        <v>0.227717624522787</v>
      </c>
      <c r="K51" s="3" t="n">
        <f aca="false">G51+K50</f>
        <v>802.799999999998</v>
      </c>
      <c r="L51" s="3" t="n">
        <f aca="false">K51+(J51*I51)</f>
        <v>8662.31458602816</v>
      </c>
      <c r="M51" s="3" t="n">
        <f aca="false">M50+IF(D51="installment payment",G51,0)</f>
        <v>32958.3300000001</v>
      </c>
      <c r="N51" s="3" t="n">
        <v>26497.12</v>
      </c>
      <c r="O51" s="3" t="n">
        <f aca="false">M51-N51</f>
        <v>6461.21000000011</v>
      </c>
      <c r="P51" s="3" t="n">
        <f aca="false">(L51)-N51-(N51*0.01)</f>
        <v>-18099.7766139718</v>
      </c>
      <c r="T51" s="1" t="n">
        <f aca="false">IF(D51="installment payment",(G51*-1)/I51,0)</f>
        <v>0</v>
      </c>
      <c r="U51" s="1" t="n">
        <f aca="false">U50+T51</f>
        <v>0.412834891983894</v>
      </c>
      <c r="V51" s="3" t="n">
        <f aca="false">U51*I51</f>
        <v>14248.7076350302</v>
      </c>
    </row>
    <row r="52" customFormat="false" ht="12.75" hidden="false" customHeight="false" outlineLevel="0" collapsed="false">
      <c r="C52" s="6" t="n">
        <v>45244</v>
      </c>
      <c r="D52" s="1" t="s">
        <v>27</v>
      </c>
      <c r="E52" s="1" t="s">
        <v>28</v>
      </c>
      <c r="F52" s="1" t="s">
        <v>24</v>
      </c>
      <c r="G52" s="1" t="n">
        <v>-366.2</v>
      </c>
      <c r="I52" s="1" t="n">
        <f aca="false">VLOOKUP(C52,historical_prices!$A:$F,6,0)</f>
        <v>34514.3007815</v>
      </c>
      <c r="J52" s="1" t="n">
        <f aca="false">H52+J51</f>
        <v>0.227717624522787</v>
      </c>
      <c r="K52" s="3" t="n">
        <f aca="false">G52+K51</f>
        <v>436.599999999998</v>
      </c>
      <c r="L52" s="3" t="n">
        <f aca="false">K52+(J52*I52)</f>
        <v>8296.11458602817</v>
      </c>
      <c r="M52" s="3" t="n">
        <f aca="false">M51+IF(D52="installment payment",G52,0)</f>
        <v>32592.1300000001</v>
      </c>
      <c r="N52" s="3" t="n">
        <v>26263.19</v>
      </c>
      <c r="O52" s="3" t="n">
        <f aca="false">M52-N52</f>
        <v>6328.9400000001</v>
      </c>
      <c r="P52" s="3" t="n">
        <f aca="false">(L52)-N52-(N52*0.01)</f>
        <v>-18229.7073139718</v>
      </c>
      <c r="T52" s="1" t="n">
        <f aca="false">IF(D52="installment payment",(G52*-1)/I52,0)</f>
        <v>0.0106100947059106</v>
      </c>
      <c r="U52" s="1" t="n">
        <f aca="false">U51+T52</f>
        <v>0.423444986689805</v>
      </c>
      <c r="V52" s="3" t="n">
        <f aca="false">U52*I52</f>
        <v>14614.9076350302</v>
      </c>
    </row>
    <row r="53" customFormat="false" ht="12.75" hidden="false" customHeight="false" outlineLevel="0" collapsed="false">
      <c r="C53" s="6" t="n">
        <v>45274</v>
      </c>
      <c r="D53" s="1" t="s">
        <v>27</v>
      </c>
      <c r="E53" s="1" t="s">
        <v>28</v>
      </c>
      <c r="F53" s="1" t="s">
        <v>24</v>
      </c>
      <c r="G53" s="1" t="n">
        <v>-366.2</v>
      </c>
      <c r="I53" s="1" t="n">
        <f aca="false">VLOOKUP(C53,historical_prices!$A:$F,6,0)</f>
        <v>38822.0996095</v>
      </c>
      <c r="J53" s="1" t="n">
        <f aca="false">H53+J52</f>
        <v>0.227717624522787</v>
      </c>
      <c r="K53" s="3" t="n">
        <f aca="false">G53+K52</f>
        <v>70.3999999999979</v>
      </c>
      <c r="L53" s="3" t="n">
        <f aca="false">K53+(J53*I53)</f>
        <v>8910.87630206237</v>
      </c>
      <c r="M53" s="3" t="n">
        <f aca="false">M52+IF(D53="installment payment",G53,0)</f>
        <v>32225.9300000001</v>
      </c>
      <c r="N53" s="3" t="n">
        <v>26028.08</v>
      </c>
      <c r="O53" s="3" t="n">
        <f aca="false">M53-N53</f>
        <v>6197.8500000001</v>
      </c>
      <c r="P53" s="3" t="n">
        <f aca="false">(L53)-N53-(N53*0.01)</f>
        <v>-17377.4844979376</v>
      </c>
      <c r="T53" s="1" t="n">
        <f aca="false">IF(D53="installment payment",(G53*-1)/I53,0)</f>
        <v>0.0094327716348033</v>
      </c>
      <c r="U53" s="1" t="n">
        <f aca="false">U52+T53</f>
        <v>0.432877758324608</v>
      </c>
      <c r="V53" s="3" t="n">
        <f aca="false">U53*I53</f>
        <v>16805.223452415</v>
      </c>
    </row>
    <row r="54" customFormat="false" ht="12.75" hidden="false" customHeight="false" outlineLevel="0" collapsed="false">
      <c r="C54" s="6" t="n">
        <v>45305</v>
      </c>
      <c r="D54" s="1" t="s">
        <v>30</v>
      </c>
      <c r="E54" s="1" t="s">
        <v>28</v>
      </c>
      <c r="F54" s="1" t="s">
        <v>24</v>
      </c>
      <c r="G54" s="1" t="n">
        <f aca="false">G53*-2</f>
        <v>732.4</v>
      </c>
      <c r="H54" s="1" t="n">
        <f aca="false">G54/I54*-1</f>
        <v>-0.0187401270937808</v>
      </c>
      <c r="I54" s="1" t="n">
        <f aca="false">VLOOKUP(C54,historical_prices!$A:$F,6,0)</f>
        <v>39081.9121095</v>
      </c>
      <c r="J54" s="1" t="n">
        <f aca="false">H54+J53</f>
        <v>0.208977497429007</v>
      </c>
      <c r="K54" s="3" t="n">
        <f aca="false">G54+K53</f>
        <v>802.799999999998</v>
      </c>
      <c r="L54" s="3" t="n">
        <f aca="false">K54+(J54*I54)</f>
        <v>8970.0401873837</v>
      </c>
      <c r="M54" s="3" t="n">
        <f aca="false">M53+IF(D54="installment payment",G54,0)</f>
        <v>32225.9300000001</v>
      </c>
      <c r="N54" s="3" t="n">
        <v>26028.08</v>
      </c>
      <c r="O54" s="3" t="n">
        <f aca="false">M54-N54</f>
        <v>6197.8500000001</v>
      </c>
      <c r="P54" s="3" t="n">
        <f aca="false">(L54)-N54-(N54*0.01)</f>
        <v>-17318.3206126163</v>
      </c>
      <c r="T54" s="1" t="n">
        <f aca="false">IF(D54="installment payment",(G54*-1)/I54,0)</f>
        <v>0</v>
      </c>
      <c r="U54" s="1" t="n">
        <f aca="false">U53+T54</f>
        <v>0.432877758324608</v>
      </c>
      <c r="V54" s="3" t="n">
        <f aca="false">U54*I54</f>
        <v>16917.6905049997</v>
      </c>
    </row>
    <row r="55" customFormat="false" ht="12.75" hidden="false" customHeight="false" outlineLevel="0" collapsed="false">
      <c r="C55" s="6" t="n">
        <v>45305</v>
      </c>
      <c r="D55" s="1" t="s">
        <v>27</v>
      </c>
      <c r="E55" s="1" t="s">
        <v>28</v>
      </c>
      <c r="F55" s="1" t="s">
        <v>24</v>
      </c>
      <c r="G55" s="1" t="n">
        <v>-366.2</v>
      </c>
      <c r="I55" s="1" t="n">
        <f aca="false">VLOOKUP(C55,historical_prices!$A:$F,6,0)</f>
        <v>39081.9121095</v>
      </c>
      <c r="J55" s="1" t="n">
        <f aca="false">H55+J54</f>
        <v>0.208977497429007</v>
      </c>
      <c r="K55" s="3" t="n">
        <f aca="false">G55+K54</f>
        <v>436.599999999998</v>
      </c>
      <c r="L55" s="3" t="n">
        <f aca="false">K55+(J55*I55)</f>
        <v>8603.8401873837</v>
      </c>
      <c r="M55" s="3" t="n">
        <f aca="false">M54+IF(D55="installment payment",G55,0)</f>
        <v>31859.7300000001</v>
      </c>
      <c r="N55" s="3" t="n">
        <v>25791.8</v>
      </c>
      <c r="O55" s="3" t="n">
        <f aca="false">M55-N55</f>
        <v>6067.9300000001</v>
      </c>
      <c r="P55" s="3" t="n">
        <f aca="false">(L55)-N55-(N55*0.01)</f>
        <v>-17445.8778126163</v>
      </c>
      <c r="T55" s="1" t="n">
        <f aca="false">IF(D55="installment payment",(G55*-1)/I55,0)</f>
        <v>0.00937006354689039</v>
      </c>
      <c r="U55" s="1" t="n">
        <f aca="false">U54+T55</f>
        <v>0.442247821871499</v>
      </c>
      <c r="V55" s="3" t="n">
        <f aca="false">U55*I55</f>
        <v>17283.8905049997</v>
      </c>
    </row>
    <row r="56" customFormat="false" ht="12.75" hidden="false" customHeight="false" outlineLevel="0" collapsed="false">
      <c r="C56" s="6" t="n">
        <v>45336</v>
      </c>
      <c r="D56" s="1" t="s">
        <v>27</v>
      </c>
      <c r="E56" s="1" t="s">
        <v>28</v>
      </c>
      <c r="F56" s="1" t="s">
        <v>24</v>
      </c>
      <c r="G56" s="1" t="n">
        <v>-366.2</v>
      </c>
      <c r="I56" s="1" t="n">
        <f aca="false">VLOOKUP(C56,historical_prices!$A:$F,6,0)</f>
        <v>45966.013672</v>
      </c>
      <c r="J56" s="1" t="n">
        <f aca="false">H56+J55</f>
        <v>0.208977497429007</v>
      </c>
      <c r="K56" s="3" t="n">
        <f aca="false">G56+K55</f>
        <v>70.399999999998</v>
      </c>
      <c r="L56" s="3" t="n">
        <f aca="false">K56+(J56*I56)</f>
        <v>9676.26250396206</v>
      </c>
      <c r="M56" s="3" t="n">
        <f aca="false">M55+IF(D56="installment payment",G56,0)</f>
        <v>31493.5300000001</v>
      </c>
      <c r="N56" s="3" t="n">
        <v>25554.34</v>
      </c>
      <c r="O56" s="3" t="n">
        <f aca="false">M56-N56</f>
        <v>5939.1900000001</v>
      </c>
      <c r="P56" s="3" t="n">
        <f aca="false">(L56)-N56-(N56*0.01)</f>
        <v>-16133.6208960379</v>
      </c>
      <c r="T56" s="1" t="n">
        <f aca="false">IF(D56="installment payment",(G56*-1)/I56,0)</f>
        <v>0.00796675566894045</v>
      </c>
      <c r="U56" s="1" t="n">
        <f aca="false">U55+T56</f>
        <v>0.450214577540439</v>
      </c>
      <c r="V56" s="3" t="n">
        <f aca="false">U56*I56</f>
        <v>20694.5694265575</v>
      </c>
    </row>
    <row r="57" customFormat="false" ht="12.75" hidden="false" customHeight="false" outlineLevel="0" collapsed="false">
      <c r="C57" s="6" t="n">
        <v>45365</v>
      </c>
      <c r="D57" s="1" t="s">
        <v>30</v>
      </c>
      <c r="E57" s="1" t="s">
        <v>28</v>
      </c>
      <c r="F57" s="1" t="s">
        <v>24</v>
      </c>
      <c r="G57" s="1" t="n">
        <f aca="false">G56*-2</f>
        <v>732.4</v>
      </c>
      <c r="H57" s="1" t="n">
        <f aca="false">G57/I57*-1</f>
        <v>-0.0110428540911105</v>
      </c>
      <c r="I57" s="1" t="n">
        <f aca="false">VLOOKUP(C57,historical_prices!$A:$F,6,0)</f>
        <v>66323.433594</v>
      </c>
      <c r="J57" s="1" t="n">
        <f aca="false">H57+J56</f>
        <v>0.197934643337896</v>
      </c>
      <c r="K57" s="3" t="n">
        <f aca="false">G57+K56</f>
        <v>802.799999999998</v>
      </c>
      <c r="L57" s="3" t="n">
        <f aca="false">K57+(J57*I57)</f>
        <v>13930.505173373</v>
      </c>
      <c r="M57" s="3" t="n">
        <f aca="false">M56+IF(D57="installment payment",G57,0)</f>
        <v>31493.5300000001</v>
      </c>
      <c r="N57" s="3" t="n">
        <v>25554.34</v>
      </c>
      <c r="O57" s="3" t="n">
        <f aca="false">M57-N57</f>
        <v>5939.1900000001</v>
      </c>
      <c r="P57" s="3" t="n">
        <f aca="false">(L57)-N57-(N57*0.01)</f>
        <v>-11879.378226627</v>
      </c>
      <c r="T57" s="1" t="n">
        <f aca="false">IF(D57="installment payment",(G57*-1)/I57,0)</f>
        <v>0</v>
      </c>
      <c r="U57" s="1" t="n">
        <f aca="false">U56+T57</f>
        <v>0.450214577540439</v>
      </c>
      <c r="V57" s="3" t="n">
        <f aca="false">U57*I57</f>
        <v>29859.7766365541</v>
      </c>
    </row>
    <row r="58" customFormat="false" ht="12.75" hidden="false" customHeight="false" outlineLevel="0" collapsed="false">
      <c r="C58" s="6" t="n">
        <v>45365</v>
      </c>
      <c r="D58" s="1" t="s">
        <v>27</v>
      </c>
      <c r="E58" s="1" t="s">
        <v>28</v>
      </c>
      <c r="F58" s="1" t="s">
        <v>24</v>
      </c>
      <c r="G58" s="1" t="n">
        <v>-366.2</v>
      </c>
      <c r="I58" s="1" t="n">
        <f aca="false">VLOOKUP(C58,historical_prices!$A:$F,6,0)</f>
        <v>66323.433594</v>
      </c>
      <c r="J58" s="1" t="n">
        <f aca="false">H58+J57</f>
        <v>0.197934643337896</v>
      </c>
      <c r="K58" s="3" t="n">
        <f aca="false">G58+K57</f>
        <v>436.599999999998</v>
      </c>
      <c r="L58" s="3" t="n">
        <f aca="false">K58+(J58*I58)</f>
        <v>13564.305173373</v>
      </c>
      <c r="M58" s="3" t="n">
        <f aca="false">M57+IF(D58="installment payment",G58,0)</f>
        <v>31127.3300000001</v>
      </c>
      <c r="N58" s="3" t="n">
        <v>25315.7</v>
      </c>
      <c r="O58" s="3" t="n">
        <f aca="false">M58-N58</f>
        <v>5811.6300000001</v>
      </c>
      <c r="P58" s="3" t="n">
        <f aca="false">(L58)-N58-(N58*0.01)</f>
        <v>-12004.551826627</v>
      </c>
      <c r="T58" s="1" t="n">
        <f aca="false">IF(D58="installment payment",(G58*-1)/I58,0)</f>
        <v>0.00552142704555526</v>
      </c>
      <c r="U58" s="1" t="n">
        <f aca="false">U57+T58</f>
        <v>0.455736004585994</v>
      </c>
      <c r="V58" s="3" t="n">
        <f aca="false">U58*I58</f>
        <v>30225.9766365541</v>
      </c>
    </row>
    <row r="59" customFormat="false" ht="12.75" hidden="false" customHeight="false" outlineLevel="0" collapsed="false">
      <c r="C59" s="6" t="n">
        <v>45396</v>
      </c>
      <c r="D59" s="1" t="s">
        <v>27</v>
      </c>
      <c r="E59" s="1" t="s">
        <v>28</v>
      </c>
      <c r="F59" s="1" t="s">
        <v>24</v>
      </c>
      <c r="G59" s="1" t="n">
        <v>-366.2</v>
      </c>
      <c r="I59" s="1" t="n">
        <f aca="false">VLOOKUP(C59,historical_prices!$A:$F,6,0)</f>
        <v>60447.007813</v>
      </c>
      <c r="J59" s="1" t="n">
        <f aca="false">H59+J58</f>
        <v>0.197934643337896</v>
      </c>
      <c r="K59" s="3" t="n">
        <f aca="false">G59+K58</f>
        <v>70.399999999998</v>
      </c>
      <c r="L59" s="3" t="n">
        <f aca="false">K59+(J59*I59)</f>
        <v>12034.9569323092</v>
      </c>
      <c r="M59" s="3" t="n">
        <f aca="false">M58+IF(D59="installment payment",G59,0)</f>
        <v>30761.1300000001</v>
      </c>
      <c r="N59" s="3" t="n">
        <v>25075.87</v>
      </c>
      <c r="O59" s="3" t="n">
        <f aca="false">M59-N59</f>
        <v>5685.2600000001</v>
      </c>
      <c r="P59" s="3" t="n">
        <f aca="false">(L59)-N59-(N59*0.01)</f>
        <v>-13291.6717676908</v>
      </c>
      <c r="T59" s="1" t="n">
        <f aca="false">IF(D59="installment payment",(G59*-1)/I59,0)</f>
        <v>0.00605819896218657</v>
      </c>
      <c r="U59" s="1" t="n">
        <f aca="false">U58+T59</f>
        <v>0.461794203548181</v>
      </c>
      <c r="V59" s="3" t="n">
        <f aca="false">U59*I59</f>
        <v>27914.077829875</v>
      </c>
    </row>
    <row r="60" customFormat="false" ht="12.75" hidden="false" customHeight="false" outlineLevel="0" collapsed="false">
      <c r="C60" s="6" t="n">
        <v>45426</v>
      </c>
      <c r="D60" s="1" t="s">
        <v>30</v>
      </c>
      <c r="E60" s="1" t="s">
        <v>28</v>
      </c>
      <c r="F60" s="1" t="s">
        <v>24</v>
      </c>
      <c r="G60" s="1" t="n">
        <f aca="false">G59*-2</f>
        <v>732.4</v>
      </c>
      <c r="H60" s="1" t="n">
        <f aca="false">G60/I60*-1</f>
        <v>-0.012719554117046</v>
      </c>
      <c r="I60" s="1" t="n">
        <f aca="false">VLOOKUP(C60,historical_prices!$A:$F,6,0)</f>
        <v>57580.634766</v>
      </c>
      <c r="J60" s="1" t="n">
        <f aca="false">H60+J59</f>
        <v>0.18521508922085</v>
      </c>
      <c r="K60" s="3" t="n">
        <f aca="false">G60+K59</f>
        <v>802.799999999998</v>
      </c>
      <c r="L60" s="3" t="n">
        <f aca="false">K60+(J60*I60)</f>
        <v>11467.6024055779</v>
      </c>
      <c r="M60" s="3" t="n">
        <f aca="false">M59+IF(D60="installment payment",G60,0)</f>
        <v>30761.1300000001</v>
      </c>
      <c r="N60" s="3" t="n">
        <v>25075.87</v>
      </c>
      <c r="O60" s="3" t="n">
        <f aca="false">M60-N60</f>
        <v>5685.2600000001</v>
      </c>
      <c r="P60" s="3" t="n">
        <f aca="false">(L60)-N60-(N60*0.01)</f>
        <v>-13859.0262944221</v>
      </c>
      <c r="T60" s="1" t="n">
        <f aca="false">IF(D60="installment payment",(G60*-1)/I60,0)</f>
        <v>0</v>
      </c>
      <c r="U60" s="1" t="n">
        <f aca="false">U59+T60</f>
        <v>0.461794203548181</v>
      </c>
      <c r="V60" s="3" t="n">
        <f aca="false">U60*I60</f>
        <v>26590.4033715637</v>
      </c>
    </row>
    <row r="61" customFormat="false" ht="12.75" hidden="false" customHeight="false" outlineLevel="0" collapsed="false">
      <c r="C61" s="6" t="n">
        <v>45426</v>
      </c>
      <c r="D61" s="1" t="s">
        <v>27</v>
      </c>
      <c r="E61" s="1" t="s">
        <v>28</v>
      </c>
      <c r="F61" s="1" t="s">
        <v>24</v>
      </c>
      <c r="G61" s="1" t="n">
        <v>-366.2</v>
      </c>
      <c r="I61" s="1" t="n">
        <f aca="false">VLOOKUP(C61,historical_prices!$A:$F,6,0)</f>
        <v>57580.634766</v>
      </c>
      <c r="J61" s="1" t="n">
        <f aca="false">H61+J60</f>
        <v>0.18521508922085</v>
      </c>
      <c r="K61" s="3" t="n">
        <f aca="false">G61+K60</f>
        <v>436.599999999998</v>
      </c>
      <c r="L61" s="3" t="n">
        <f aca="false">K61+(J61*I61)</f>
        <v>11101.4024055779</v>
      </c>
      <c r="M61" s="3" t="n">
        <f aca="false">M60+IF(D61="installment payment",G61,0)</f>
        <v>30394.9300000001</v>
      </c>
      <c r="N61" s="3" t="n">
        <v>24834.83</v>
      </c>
      <c r="O61" s="3" t="n">
        <f aca="false">M61-N61</f>
        <v>5560.1000000001</v>
      </c>
      <c r="P61" s="3" t="n">
        <f aca="false">(L61)-N61-(N61*0.01)</f>
        <v>-13981.7758944221</v>
      </c>
      <c r="T61" s="1" t="n">
        <f aca="false">IF(D61="installment payment",(G61*-1)/I61,0)</f>
        <v>0.00635977705852302</v>
      </c>
      <c r="U61" s="1" t="n">
        <f aca="false">U60+T61</f>
        <v>0.468153980606704</v>
      </c>
      <c r="V61" s="3" t="n">
        <f aca="false">U61*I61</f>
        <v>26956.6033715637</v>
      </c>
    </row>
    <row r="62" customFormat="false" ht="12.75" hidden="false" customHeight="false" outlineLevel="0" collapsed="false">
      <c r="C62" s="6" t="n">
        <v>45457</v>
      </c>
      <c r="D62" s="1" t="s">
        <v>27</v>
      </c>
      <c r="E62" s="1" t="s">
        <v>28</v>
      </c>
      <c r="F62" s="1" t="s">
        <v>24</v>
      </c>
      <c r="G62" s="1" t="n">
        <v>-366.2</v>
      </c>
      <c r="I62" s="1" t="n">
        <f aca="false">VLOOKUP(C62,historical_prices!$A:$F,6,0)</f>
        <v>62445.8652345</v>
      </c>
      <c r="J62" s="1" t="n">
        <f aca="false">H62+J61</f>
        <v>0.18521508922085</v>
      </c>
      <c r="K62" s="3" t="n">
        <f aca="false">G62+K61</f>
        <v>70.399999999998</v>
      </c>
      <c r="L62" s="3" t="n">
        <f aca="false">K62+(J62*I62)</f>
        <v>11636.3165008811</v>
      </c>
      <c r="M62" s="3" t="n">
        <f aca="false">M61+IF(D62="installment payment",G62,0)</f>
        <v>30028.7300000001</v>
      </c>
      <c r="N62" s="3" t="n">
        <v>24592.6</v>
      </c>
      <c r="O62" s="3" t="n">
        <f aca="false">M62-N62</f>
        <v>5436.1300000001</v>
      </c>
      <c r="P62" s="3" t="n">
        <f aca="false">(L62)-N62-(N62*0.01)</f>
        <v>-13202.2094991189</v>
      </c>
      <c r="T62" s="1" t="n">
        <f aca="false">IF(D62="installment payment",(G62*-1)/I62,0)</f>
        <v>0.00586427938222693</v>
      </c>
      <c r="U62" s="1" t="n">
        <f aca="false">U61+T62</f>
        <v>0.474018259988931</v>
      </c>
      <c r="V62" s="3" t="n">
        <f aca="false">U62*I62</f>
        <v>29600.480381961</v>
      </c>
    </row>
    <row r="63" customFormat="false" ht="12.75" hidden="false" customHeight="false" outlineLevel="0" collapsed="false">
      <c r="C63" s="6" t="n">
        <v>45487</v>
      </c>
      <c r="D63" s="1" t="s">
        <v>30</v>
      </c>
      <c r="E63" s="1" t="s">
        <v>28</v>
      </c>
      <c r="F63" s="1" t="s">
        <v>24</v>
      </c>
      <c r="G63" s="1" t="n">
        <f aca="false">G62*-2</f>
        <v>732.4</v>
      </c>
      <c r="H63" s="1" t="n">
        <f aca="false">G63/I63*-1</f>
        <v>-0.0136048566507452</v>
      </c>
      <c r="I63" s="1" t="n">
        <f aca="false">VLOOKUP(C63,historical_prices!$A:$F,6,0)</f>
        <v>53833.716797</v>
      </c>
      <c r="J63" s="1" t="n">
        <f aca="false">H63+J62</f>
        <v>0.171610232570105</v>
      </c>
      <c r="K63" s="3" t="n">
        <f aca="false">G63+K62</f>
        <v>802.799999999998</v>
      </c>
      <c r="L63" s="3" t="n">
        <f aca="false">K63+(J63*I63)</f>
        <v>10041.2166596463</v>
      </c>
      <c r="M63" s="3" t="n">
        <f aca="false">M62+IF(D63="installment payment",G63,0)</f>
        <v>30028.7300000001</v>
      </c>
      <c r="N63" s="3" t="n">
        <v>24592.6</v>
      </c>
      <c r="O63" s="3" t="n">
        <f aca="false">M63-N63</f>
        <v>5436.1300000001</v>
      </c>
      <c r="P63" s="3" t="n">
        <f aca="false">(L63)-N63-(N63*0.01)</f>
        <v>-14797.3093403537</v>
      </c>
      <c r="T63" s="1" t="n">
        <f aca="false">IF(D63="installment payment",(G63*-1)/I63,0)</f>
        <v>0</v>
      </c>
      <c r="U63" s="1" t="n">
        <f aca="false">U62+T63</f>
        <v>0.474018259988931</v>
      </c>
      <c r="V63" s="3" t="n">
        <f aca="false">U63*I63</f>
        <v>25518.1647648508</v>
      </c>
    </row>
    <row r="64" customFormat="false" ht="12.75" hidden="false" customHeight="false" outlineLevel="0" collapsed="false">
      <c r="C64" s="6" t="n">
        <v>45487</v>
      </c>
      <c r="D64" s="1" t="s">
        <v>27</v>
      </c>
      <c r="E64" s="1" t="s">
        <v>28</v>
      </c>
      <c r="F64" s="1" t="s">
        <v>24</v>
      </c>
      <c r="G64" s="1" t="n">
        <v>-366.2</v>
      </c>
      <c r="I64" s="1" t="n">
        <f aca="false">VLOOKUP(C64,historical_prices!$A:$F,6,0)</f>
        <v>53833.716797</v>
      </c>
      <c r="J64" s="1" t="n">
        <f aca="false">H64+J63</f>
        <v>0.171610232570105</v>
      </c>
      <c r="K64" s="3" t="n">
        <f aca="false">G64+K63</f>
        <v>436.599999999998</v>
      </c>
      <c r="L64" s="3" t="n">
        <f aca="false">K64+(J64*I64)</f>
        <v>9675.01665964633</v>
      </c>
      <c r="M64" s="3" t="n">
        <f aca="false">M63+IF(D64="installment payment",G64,0)</f>
        <v>29662.5300000001</v>
      </c>
      <c r="N64" s="3" t="n">
        <v>24349.16</v>
      </c>
      <c r="O64" s="3" t="n">
        <f aca="false">M64-N64</f>
        <v>5313.3700000001</v>
      </c>
      <c r="P64" s="3" t="n">
        <f aca="false">(L64)-N64-(N64*0.01)</f>
        <v>-14917.6349403537</v>
      </c>
      <c r="T64" s="1" t="n">
        <f aca="false">IF(D64="installment payment",(G64*-1)/I64,0)</f>
        <v>0.00680242832537261</v>
      </c>
      <c r="U64" s="1" t="n">
        <f aca="false">U63+T64</f>
        <v>0.480820688314304</v>
      </c>
      <c r="V64" s="3" t="n">
        <f aca="false">U64*I64</f>
        <v>25884.3647648508</v>
      </c>
    </row>
    <row r="65" customFormat="false" ht="12.75" hidden="false" customHeight="false" outlineLevel="0" collapsed="false">
      <c r="L65" s="8"/>
      <c r="M65" s="8"/>
      <c r="N65" s="1"/>
      <c r="O65" s="8"/>
    </row>
    <row r="66" customFormat="false" ht="12.75" hidden="false" customHeight="false" outlineLevel="0" collapsed="false">
      <c r="N66" s="1"/>
    </row>
    <row r="67" customFormat="false" ht="12.75" hidden="false" customHeight="false" outlineLevel="0" collapsed="false">
      <c r="N67" s="1"/>
    </row>
    <row r="68" customFormat="false" ht="12.75" hidden="false" customHeight="false" outlineLevel="0" collapsed="false">
      <c r="N68" s="1"/>
    </row>
    <row r="69" customFormat="false" ht="12.75" hidden="false" customHeight="false" outlineLevel="0" collapsed="false">
      <c r="N69" s="1"/>
    </row>
    <row r="70" customFormat="false" ht="12.75" hidden="false" customHeight="false" outlineLevel="0" collapsed="false">
      <c r="N70" s="1"/>
    </row>
    <row r="72" customFormat="false" ht="12.75" hidden="false" customHeight="false" outlineLevel="0" collapsed="false">
      <c r="N72" s="1"/>
    </row>
    <row r="73" customFormat="false" ht="12.75" hidden="false" customHeight="false" outlineLevel="0" collapsed="false">
      <c r="N73" s="1"/>
    </row>
    <row r="74" customFormat="false" ht="12.75" hidden="false" customHeight="false" outlineLevel="0" collapsed="false">
      <c r="N74" s="1"/>
    </row>
    <row r="75" customFormat="false" ht="12.75" hidden="false" customHeight="false" outlineLevel="0" collapsed="false">
      <c r="N75" s="3" t="n">
        <v>24349.16</v>
      </c>
    </row>
    <row r="76" customFormat="false" ht="12.75" hidden="false" customHeight="false" outlineLevel="0" collapsed="false">
      <c r="N76" s="3" t="n">
        <v>24104.5</v>
      </c>
    </row>
    <row r="77" customFormat="false" ht="12.75" hidden="false" customHeight="false" outlineLevel="0" collapsed="false">
      <c r="N77" s="3" t="n">
        <v>23858.62</v>
      </c>
    </row>
    <row r="78" customFormat="false" ht="12.75" hidden="false" customHeight="false" outlineLevel="0" collapsed="false">
      <c r="N78" s="3" t="n">
        <v>23611.51</v>
      </c>
    </row>
    <row r="79" customFormat="false" ht="12.75" hidden="false" customHeight="false" outlineLevel="0" collapsed="false">
      <c r="N79" s="3" t="n">
        <v>23363.17</v>
      </c>
    </row>
    <row r="80" customFormat="false" ht="12.75" hidden="false" customHeight="false" outlineLevel="0" collapsed="false">
      <c r="N80" s="3" t="n">
        <v>23113.59</v>
      </c>
    </row>
    <row r="81" customFormat="false" ht="12.75" hidden="false" customHeight="false" outlineLevel="0" collapsed="false">
      <c r="N81" s="3" t="n">
        <v>22862.76</v>
      </c>
    </row>
    <row r="82" customFormat="false" ht="12.75" hidden="false" customHeight="false" outlineLevel="0" collapsed="false">
      <c r="N82" s="3" t="n">
        <v>22610.68</v>
      </c>
    </row>
    <row r="83" customFormat="false" ht="12.75" hidden="false" customHeight="false" outlineLevel="0" collapsed="false">
      <c r="N83" s="3" t="n">
        <v>22357.34</v>
      </c>
    </row>
    <row r="84" customFormat="false" ht="12.75" hidden="false" customHeight="false" outlineLevel="0" collapsed="false">
      <c r="N84" s="3" t="n">
        <v>22102.74</v>
      </c>
    </row>
  </sheetData>
  <autoFilter ref="A1:M42"/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P52"/>
  <sheetViews>
    <sheetView showFormulas="false" showGridLines="true" showRowColHeaders="true" showZeros="true" rightToLeft="false" tabSelected="true" showOutlineSymbols="true" defaultGridColor="true" view="normal" topLeftCell="A1" colorId="64" zoomScale="75" zoomScaleNormal="75" zoomScalePageLayoutView="100" workbookViewId="0">
      <pane xSplit="1" ySplit="1" topLeftCell="G15" activePane="bottomRight" state="frozen"/>
      <selection pane="topLeft" activeCell="A1" activeCellId="0" sqref="A1"/>
      <selection pane="topRight" activeCell="G1" activeCellId="0" sqref="G1"/>
      <selection pane="bottomLeft" activeCell="A15" activeCellId="0" sqref="A15"/>
      <selection pane="bottomRight" activeCell="AF30" activeCellId="0" sqref="AF30"/>
    </sheetView>
  </sheetViews>
  <sheetFormatPr defaultColWidth="8.6796875" defaultRowHeight="12.75" zeroHeight="false" outlineLevelRow="0" outlineLevelCol="0"/>
  <cols>
    <col collapsed="false" customWidth="true" hidden="false" outlineLevel="0" max="1" min="1" style="1" width="11.56"/>
    <col collapsed="false" customWidth="true" hidden="false" outlineLevel="0" max="2" min="2" style="1" width="16.56"/>
    <col collapsed="false" customWidth="true" hidden="false" outlineLevel="0" max="3" min="3" style="1" width="15.22"/>
    <col collapsed="false" customWidth="true" hidden="false" outlineLevel="0" max="4" min="4" style="1" width="14.67"/>
    <col collapsed="false" customWidth="true" hidden="false" outlineLevel="0" max="6" min="5" style="1" width="11.56"/>
    <col collapsed="false" customWidth="true" hidden="false" outlineLevel="0" max="8" min="7" style="1" width="18.56"/>
    <col collapsed="false" customWidth="true" hidden="false" outlineLevel="0" max="9" min="9" style="1" width="11.56"/>
    <col collapsed="false" customWidth="true" hidden="false" outlineLevel="0" max="10" min="10" style="7" width="11.56"/>
    <col collapsed="false" customWidth="true" hidden="false" outlineLevel="0" max="11" min="11" style="1" width="11.56"/>
    <col collapsed="false" customWidth="true" hidden="false" outlineLevel="0" max="12" min="12" style="1" width="12.76"/>
    <col collapsed="false" customWidth="true" hidden="false" outlineLevel="0" max="1025" min="13" style="1" width="11.56"/>
  </cols>
  <sheetData>
    <row r="1" customFormat="false" ht="12.75" hidden="false" customHeight="false" outlineLevel="0" collapsed="false">
      <c r="A1" s="1" t="s">
        <v>4</v>
      </c>
      <c r="B1" s="1" t="s">
        <v>31</v>
      </c>
      <c r="C1" s="1" t="s">
        <v>32</v>
      </c>
      <c r="D1" s="1" t="s">
        <v>33</v>
      </c>
      <c r="E1" s="1" t="s">
        <v>34</v>
      </c>
      <c r="F1" s="1" t="s">
        <v>35</v>
      </c>
      <c r="G1" s="1" t="s">
        <v>36</v>
      </c>
      <c r="H1" s="1" t="s">
        <v>37</v>
      </c>
      <c r="I1" s="1" t="s">
        <v>38</v>
      </c>
      <c r="J1" s="7" t="s">
        <v>39</v>
      </c>
      <c r="K1" s="1" t="s">
        <v>36</v>
      </c>
      <c r="L1" s="1" t="s">
        <v>40</v>
      </c>
    </row>
    <row r="2" customFormat="false" ht="12.8" hidden="false" customHeight="false" outlineLevel="0" collapsed="false">
      <c r="A2" s="6" t="n">
        <v>44300</v>
      </c>
      <c r="B2" s="3" t="n">
        <v>33000</v>
      </c>
      <c r="C2" s="9" t="n">
        <v>43944.33</v>
      </c>
      <c r="D2" s="10" t="n">
        <v>0.0946565595648423</v>
      </c>
      <c r="E2" s="1" t="n">
        <f aca="false">VLOOKUP(A2,historical_prices!$A:$F,6,0)</f>
        <v>52822.5410155</v>
      </c>
      <c r="F2" s="11" t="n">
        <v>-330</v>
      </c>
      <c r="G2" s="11"/>
      <c r="H2" s="11"/>
      <c r="I2" s="1" t="n">
        <v>0</v>
      </c>
      <c r="J2" s="7" t="n">
        <v>0</v>
      </c>
      <c r="K2" s="11"/>
    </row>
    <row r="3" customFormat="false" ht="12.8" hidden="false" customHeight="false" outlineLevel="0" collapsed="false">
      <c r="A3" s="6" t="n">
        <v>44330</v>
      </c>
      <c r="B3" s="3" t="n">
        <v>31553.5745354913</v>
      </c>
      <c r="C3" s="9" t="n">
        <v>43608.13</v>
      </c>
      <c r="D3" s="10" t="n">
        <v>0.215398911845289</v>
      </c>
      <c r="E3" s="1" t="n">
        <f aca="false">VLOOKUP(A3,historical_prices!$A:$F,6,0)</f>
        <v>41410.4902345</v>
      </c>
      <c r="F3" s="11" t="n">
        <v>-1572.93066450873</v>
      </c>
      <c r="G3" s="11" t="n">
        <f aca="false">(F3+F2)/2</f>
        <v>-951.465332254365</v>
      </c>
      <c r="H3" s="11" t="n">
        <f aca="false">G3+H2</f>
        <v>-951.465332254365</v>
      </c>
      <c r="I3" s="1" t="n">
        <v>0.00884316988101992</v>
      </c>
      <c r="J3" s="7" t="n">
        <f aca="false">I3*E3</f>
        <v>366.2</v>
      </c>
      <c r="K3" s="11" t="n">
        <f aca="false">(J3+J2)/2</f>
        <v>183.1</v>
      </c>
      <c r="L3" s="11" t="n">
        <f aca="false">K3+L2</f>
        <v>183.1</v>
      </c>
    </row>
    <row r="4" customFormat="false" ht="12.8" hidden="false" customHeight="false" outlineLevel="0" collapsed="false">
      <c r="A4" s="6" t="n">
        <v>44361</v>
      </c>
      <c r="B4" s="3" t="n">
        <v>29356.7784858431</v>
      </c>
      <c r="C4" s="9" t="n">
        <v>43271.93</v>
      </c>
      <c r="D4" s="10" t="n">
        <v>0.367319837715214</v>
      </c>
      <c r="E4" s="1" t="n">
        <f aca="false">VLOOKUP(A4,historical_prices!$A:$F,6,0)</f>
        <v>32911.8583985</v>
      </c>
      <c r="F4" s="11" t="n">
        <v>-3565.22191415686</v>
      </c>
      <c r="G4" s="11" t="n">
        <f aca="false">(F4+F3)/2</f>
        <v>-2569.07628933279</v>
      </c>
      <c r="H4" s="11" t="n">
        <f aca="false">G4+H3</f>
        <v>-3520.54162158716</v>
      </c>
      <c r="I4" s="1" t="n">
        <v>0.0199698584917333</v>
      </c>
      <c r="J4" s="7" t="n">
        <f aca="false">I4*E4</f>
        <v>657.245154918009</v>
      </c>
      <c r="K4" s="11" t="n">
        <f aca="false">(J4+J3)/2</f>
        <v>511.722577459005</v>
      </c>
      <c r="L4" s="11" t="n">
        <f aca="false">K4+L3</f>
        <v>694.822577459005</v>
      </c>
    </row>
    <row r="5" customFormat="false" ht="12.8" hidden="false" customHeight="false" outlineLevel="0" collapsed="false">
      <c r="A5" s="6" t="n">
        <v>44391</v>
      </c>
      <c r="B5" s="3" t="n">
        <v>24018.4668651398</v>
      </c>
      <c r="C5" s="9" t="n">
        <v>42935.73</v>
      </c>
      <c r="D5" s="10" t="n">
        <v>0.442319837715214</v>
      </c>
      <c r="E5" s="1" t="n">
        <f aca="false">VLOOKUP(A5,historical_prices!$A:$F,6,0)</f>
        <v>27394.3554685</v>
      </c>
      <c r="F5" s="11" t="n">
        <v>-8698.00863486018</v>
      </c>
      <c r="G5" s="11" t="n">
        <f aca="false">(F5+F4)/2</f>
        <v>-6131.61527450852</v>
      </c>
      <c r="H5" s="11" t="n">
        <f aca="false">G5+H4</f>
        <v>-9652.15689609568</v>
      </c>
      <c r="I5" s="1" t="n">
        <v>0.0333375758093056</v>
      </c>
      <c r="J5" s="7" t="n">
        <f aca="false">I5*E5</f>
        <v>913.261402178184</v>
      </c>
      <c r="K5" s="11" t="n">
        <f aca="false">(J5+J4)/2</f>
        <v>785.253278548097</v>
      </c>
      <c r="L5" s="11" t="n">
        <f aca="false">K5+L4</f>
        <v>1480.0758560071</v>
      </c>
    </row>
    <row r="6" customFormat="false" ht="12.8" hidden="false" customHeight="false" outlineLevel="0" collapsed="false">
      <c r="A6" s="6" t="n">
        <v>44422</v>
      </c>
      <c r="B6" s="3" t="n">
        <v>27207.1824994986</v>
      </c>
      <c r="C6" s="9" t="n">
        <v>42479</v>
      </c>
      <c r="D6" s="10" t="n">
        <v>0.517319837715214</v>
      </c>
      <c r="E6" s="1" t="n">
        <f aca="false">VLOOKUP(A6,historical_prices!$A:$F,6,0)</f>
        <v>39959.7714845</v>
      </c>
      <c r="F6" s="11" t="n">
        <v>-5302.73790050141</v>
      </c>
      <c r="G6" s="11" t="n">
        <f aca="false">(F6+F5)/2</f>
        <v>-7000.3732676808</v>
      </c>
      <c r="H6" s="11" t="n">
        <f aca="false">G6+H5</f>
        <v>-16652.5301637765</v>
      </c>
      <c r="I6" s="1" t="n">
        <v>0.0425017923800146</v>
      </c>
      <c r="J6" s="7" t="n">
        <f aca="false">I6*E6</f>
        <v>1698.36191118705</v>
      </c>
      <c r="K6" s="11" t="n">
        <f aca="false">(J6+J5)/2</f>
        <v>1305.81165668262</v>
      </c>
      <c r="L6" s="11" t="n">
        <f aca="false">K6+L5</f>
        <v>2785.88751268972</v>
      </c>
    </row>
    <row r="7" customFormat="false" ht="12.8" hidden="false" customHeight="false" outlineLevel="0" collapsed="false">
      <c r="A7" s="6" t="n">
        <v>44453</v>
      </c>
      <c r="B7" s="3" t="n">
        <v>24238.0760919957</v>
      </c>
      <c r="C7" s="9" t="n">
        <v>42113.33</v>
      </c>
      <c r="D7" s="10" t="n">
        <v>0.592319837715214</v>
      </c>
      <c r="E7" s="1" t="n">
        <f aca="false">VLOOKUP(A7,historical_prices!$A:$F,6,0)</f>
        <v>38946.9921875</v>
      </c>
      <c r="F7" s="11" t="n">
        <v>-8064.25900800428</v>
      </c>
      <c r="G7" s="11" t="n">
        <f aca="false">(F7+F6)/2</f>
        <v>-6683.49845425285</v>
      </c>
      <c r="H7" s="11" t="n">
        <f aca="false">G7+H6</f>
        <v>-23336.0286180293</v>
      </c>
      <c r="I7" s="1" t="n">
        <v>0.0519043156412982</v>
      </c>
      <c r="J7" s="7" t="n">
        <f aca="false">I7*E7</f>
        <v>2021.51697577918</v>
      </c>
      <c r="K7" s="11" t="n">
        <f aca="false">(J7+J6)/2</f>
        <v>1859.93944348311</v>
      </c>
      <c r="L7" s="11" t="n">
        <f aca="false">K7+L6</f>
        <v>4645.82695617283</v>
      </c>
    </row>
    <row r="8" customFormat="false" ht="12.8" hidden="false" customHeight="false" outlineLevel="0" collapsed="false">
      <c r="A8" s="6" t="n">
        <v>44483</v>
      </c>
      <c r="B8" s="3" t="n">
        <v>30294.4857009203</v>
      </c>
      <c r="C8" s="9" t="n">
        <v>41747.13</v>
      </c>
      <c r="D8" s="10" t="n">
        <v>0.592319837715214</v>
      </c>
      <c r="E8" s="1" t="n">
        <f aca="false">VLOOKUP(A8,historical_prices!$A:$F,6,0)</f>
        <v>49790.1367185</v>
      </c>
      <c r="F8" s="11" t="n">
        <v>-1799.22379907974</v>
      </c>
      <c r="G8" s="11" t="n">
        <f aca="false">(F8+F7)/2</f>
        <v>-4931.74140354201</v>
      </c>
      <c r="H8" s="11" t="n">
        <f aca="false">G8+H7</f>
        <v>-28267.7700215713</v>
      </c>
      <c r="I8" s="1" t="n">
        <v>0.0592591859858083</v>
      </c>
      <c r="J8" s="7" t="n">
        <f aca="false">I8*E8</f>
        <v>2950.52297206041</v>
      </c>
      <c r="K8" s="11" t="n">
        <f aca="false">(J8+J7)/2</f>
        <v>2486.01997391979</v>
      </c>
      <c r="L8" s="11" t="n">
        <f aca="false">K8+L7</f>
        <v>7131.84693009262</v>
      </c>
    </row>
    <row r="9" customFormat="false" ht="12.8" hidden="false" customHeight="false" outlineLevel="0" collapsed="false">
      <c r="A9" s="6" t="n">
        <v>44514</v>
      </c>
      <c r="B9" s="3" t="n">
        <v>33850.9943957671</v>
      </c>
      <c r="C9" s="9" t="n">
        <v>41380.93</v>
      </c>
      <c r="D9" s="10" t="n">
        <v>0.592319837715214</v>
      </c>
      <c r="E9" s="1" t="n">
        <f aca="false">VLOOKUP(A9,historical_prices!$A:$F,6,0)</f>
        <v>56412.7558595</v>
      </c>
      <c r="F9" s="11" t="n">
        <v>1966.95079576705</v>
      </c>
      <c r="G9" s="11" t="n">
        <f aca="false">(F9+F8)/2</f>
        <v>83.863498343655</v>
      </c>
      <c r="H9" s="11" t="n">
        <f aca="false">G9+H8</f>
        <v>-28183.9065232277</v>
      </c>
      <c r="I9" s="1" t="n">
        <v>0.0657506256331116</v>
      </c>
      <c r="J9" s="7" t="n">
        <f aca="false">I9*E9</f>
        <v>3709.17399145011</v>
      </c>
      <c r="K9" s="11" t="n">
        <f aca="false">(J9+J8)/2</f>
        <v>3329.84848175526</v>
      </c>
      <c r="L9" s="11" t="n">
        <f aca="false">K9+L8</f>
        <v>10461.6954118479</v>
      </c>
    </row>
    <row r="10" customFormat="false" ht="12.8" hidden="false" customHeight="false" outlineLevel="0" collapsed="false">
      <c r="A10" s="6" t="n">
        <v>44544</v>
      </c>
      <c r="B10" s="3" t="n">
        <v>24994.4864694559</v>
      </c>
      <c r="C10" s="9" t="n">
        <v>41014.73</v>
      </c>
      <c r="D10" s="10" t="n">
        <v>0.592319837715214</v>
      </c>
      <c r="E10" s="1" t="n">
        <f aca="false">VLOOKUP(A10,historical_prices!$A:$F,6,0)</f>
        <v>42078.763672</v>
      </c>
      <c r="F10" s="11" t="n">
        <v>-6678.8509305441</v>
      </c>
      <c r="G10" s="11" t="n">
        <f aca="false">(F10+F9)/2</f>
        <v>-2355.95006738853</v>
      </c>
      <c r="H10" s="11" t="n">
        <f aca="false">G10+H9</f>
        <v>-30539.8565906162</v>
      </c>
      <c r="I10" s="1" t="n">
        <v>0.0744533528057656</v>
      </c>
      <c r="J10" s="7" t="n">
        <f aca="false">I10*E10</f>
        <v>3132.90503730185</v>
      </c>
      <c r="K10" s="11" t="n">
        <f aca="false">(J10+J9)/2</f>
        <v>3421.03951437598</v>
      </c>
      <c r="L10" s="11" t="n">
        <f aca="false">K10+L9</f>
        <v>13882.7349262239</v>
      </c>
    </row>
    <row r="11" customFormat="false" ht="12.8" hidden="false" customHeight="false" outlineLevel="0" collapsed="false">
      <c r="A11" s="6" t="n">
        <v>44575</v>
      </c>
      <c r="B11" s="3" t="n">
        <v>21804.988178687</v>
      </c>
      <c r="C11" s="9" t="n">
        <v>40648.53</v>
      </c>
      <c r="D11" s="10" t="n">
        <v>0.572690897532847</v>
      </c>
      <c r="E11" s="1" t="n">
        <f aca="false">VLOOKUP(A11,historical_prices!$A:$F,6,0)</f>
        <v>37312.2539065</v>
      </c>
      <c r="F11" s="11" t="n">
        <v>-9656.59262131305</v>
      </c>
      <c r="G11" s="11" t="n">
        <f aca="false">(F11+F10)/2</f>
        <v>-8167.72177592858</v>
      </c>
      <c r="H11" s="11" t="n">
        <f aca="false">G11+H10</f>
        <v>-38707.5783665448</v>
      </c>
      <c r="I11" s="1" t="n">
        <v>0.0842678228969494</v>
      </c>
      <c r="J11" s="7" t="n">
        <f aca="false">I11*E11</f>
        <v>3144.22240407895</v>
      </c>
      <c r="K11" s="11" t="n">
        <f aca="false">(J11+J10)/2</f>
        <v>3138.5637206904</v>
      </c>
      <c r="L11" s="11" t="n">
        <f aca="false">K11+L10</f>
        <v>17021.2986469143</v>
      </c>
    </row>
    <row r="12" customFormat="false" ht="12.8" hidden="false" customHeight="false" outlineLevel="0" collapsed="false">
      <c r="A12" s="6" t="n">
        <v>44606</v>
      </c>
      <c r="B12" s="3" t="n">
        <v>21413.9689632793</v>
      </c>
      <c r="C12" s="9" t="n">
        <v>40282.33</v>
      </c>
      <c r="D12" s="10" t="n">
        <v>0.572690897532847</v>
      </c>
      <c r="E12" s="1" t="n">
        <f aca="false">VLOOKUP(A12,historical_prices!$A:$F,6,0)</f>
        <v>37268.916016</v>
      </c>
      <c r="F12" s="11" t="n">
        <v>-9834.79473672067</v>
      </c>
      <c r="G12" s="11" t="n">
        <f aca="false">(F12+F11)/2</f>
        <v>-9745.69367901686</v>
      </c>
      <c r="H12" s="11" t="n">
        <f aca="false">G12+H11</f>
        <v>-48453.2720455616</v>
      </c>
      <c r="I12" s="1" t="n">
        <v>0.0940937056739743</v>
      </c>
      <c r="J12" s="7" t="n">
        <f aca="false">I12*E12</f>
        <v>3506.77041439757</v>
      </c>
      <c r="K12" s="11" t="n">
        <f aca="false">(J12+J11)/2</f>
        <v>3325.49640923826</v>
      </c>
      <c r="L12" s="11" t="n">
        <f aca="false">K12+L11</f>
        <v>20346.7950561525</v>
      </c>
    </row>
    <row r="13" customFormat="false" ht="12.8" hidden="false" customHeight="false" outlineLevel="0" collapsed="false">
      <c r="A13" s="6" t="n">
        <v>44634</v>
      </c>
      <c r="B13" s="3" t="n">
        <v>19982.0683819459</v>
      </c>
      <c r="C13" s="9" t="n">
        <v>39916.13</v>
      </c>
      <c r="D13" s="10" t="n">
        <v>0.552006336145394</v>
      </c>
      <c r="E13" s="1" t="n">
        <f aca="false">VLOOKUP(A13,historical_prices!$A:$F,6,0)</f>
        <v>35408.0507815</v>
      </c>
      <c r="F13" s="11" t="n">
        <v>-11052.8076180541</v>
      </c>
      <c r="G13" s="11" t="n">
        <f aca="false">(F13+F12)/2</f>
        <v>-10443.8011773874</v>
      </c>
      <c r="H13" s="11" t="n">
        <f aca="false">G13+H12</f>
        <v>-58897.073222949</v>
      </c>
      <c r="I13" s="1" t="n">
        <v>0.104435986367701</v>
      </c>
      <c r="J13" s="7" t="n">
        <f aca="false">I13*E13</f>
        <v>3697.8747087236</v>
      </c>
      <c r="K13" s="11" t="n">
        <f aca="false">(J13+J12)/2</f>
        <v>3602.32256156059</v>
      </c>
      <c r="L13" s="11" t="n">
        <f aca="false">K13+L12</f>
        <v>23949.1176177131</v>
      </c>
    </row>
    <row r="14" customFormat="false" ht="12.8" hidden="false" customHeight="false" outlineLevel="0" collapsed="false">
      <c r="A14" s="6" t="n">
        <v>44665</v>
      </c>
      <c r="B14" s="3" t="n">
        <v>20670.3557357656</v>
      </c>
      <c r="C14" s="9" t="n">
        <v>39549.93</v>
      </c>
      <c r="D14" s="10" t="n">
        <v>0.552006336145394</v>
      </c>
      <c r="E14" s="1" t="n">
        <f aca="false">VLOOKUP(A14,historical_prices!$A:$F,6,0)</f>
        <v>37318.3320315</v>
      </c>
      <c r="F14" s="11" t="n">
        <v>-10149.5720642344</v>
      </c>
      <c r="G14" s="11" t="n">
        <f aca="false">(F14+F13)/2</f>
        <v>-10601.1898411442</v>
      </c>
      <c r="H14" s="11" t="n">
        <f aca="false">G14+H13</f>
        <v>-69498.2630640933</v>
      </c>
      <c r="I14" s="1" t="n">
        <v>0.114248857952929</v>
      </c>
      <c r="J14" s="7" t="n">
        <f aca="false">I14*E14</f>
        <v>4263.57681530708</v>
      </c>
      <c r="K14" s="11" t="n">
        <f aca="false">(J14+J13)/2</f>
        <v>3980.72576201534</v>
      </c>
      <c r="L14" s="11" t="n">
        <f aca="false">K14+L13</f>
        <v>27929.8433797284</v>
      </c>
    </row>
    <row r="15" customFormat="false" ht="12.8" hidden="false" customHeight="false" outlineLevel="0" collapsed="false">
      <c r="A15" s="6" t="n">
        <v>44695</v>
      </c>
      <c r="B15" s="3" t="n">
        <v>15316.5391420566</v>
      </c>
      <c r="C15" s="9" t="n">
        <v>39183.73</v>
      </c>
      <c r="D15" s="10" t="n">
        <v>0.526110828949818</v>
      </c>
      <c r="E15" s="1" t="n">
        <f aca="false">VLOOKUP(A15,historical_prices!$A:$F,6,0)</f>
        <v>28282.8984375</v>
      </c>
      <c r="F15" s="11" t="n">
        <v>-15287.3698579434</v>
      </c>
      <c r="G15" s="11" t="n">
        <f aca="false">(F15+F14)/2</f>
        <v>-12718.4709610889</v>
      </c>
      <c r="H15" s="11" t="n">
        <f aca="false">G15+H14</f>
        <v>-82216.7340251822</v>
      </c>
      <c r="I15" s="1" t="n">
        <v>0.127196611550716</v>
      </c>
      <c r="J15" s="7" t="n">
        <f aca="false">I15*E15</f>
        <v>3597.48884608304</v>
      </c>
      <c r="K15" s="11" t="n">
        <f aca="false">(J15+J14)/2</f>
        <v>3930.53283069506</v>
      </c>
      <c r="L15" s="11" t="n">
        <f aca="false">K15+L14</f>
        <v>31860.3762104235</v>
      </c>
    </row>
    <row r="16" customFormat="false" ht="12.8" hidden="false" customHeight="false" outlineLevel="0" collapsed="false">
      <c r="A16" s="6" t="n">
        <v>44726</v>
      </c>
      <c r="B16" s="3" t="n">
        <v>11178.9352436916</v>
      </c>
      <c r="C16" s="9" t="n">
        <v>38817.53</v>
      </c>
      <c r="D16" s="10" t="n">
        <v>0.526110828949818</v>
      </c>
      <c r="E16" s="1" t="n">
        <f aca="false">VLOOKUP(A16,historical_prices!$A:$F,6,0)</f>
        <v>21114.4394535</v>
      </c>
      <c r="F16" s="11" t="n">
        <v>-19207.8742563084</v>
      </c>
      <c r="G16" s="11" t="n">
        <f aca="false">(F16+F15)/2</f>
        <v>-17247.6220571259</v>
      </c>
      <c r="H16" s="11" t="n">
        <f aca="false">G16+H15</f>
        <v>-99464.3560823081</v>
      </c>
      <c r="I16" s="1" t="n">
        <v>0.144540192980215</v>
      </c>
      <c r="J16" s="7" t="n">
        <f aca="false">I16*E16</f>
        <v>3051.88515327796</v>
      </c>
      <c r="K16" s="11" t="n">
        <f aca="false">(J16+J15)/2</f>
        <v>3324.6869996805</v>
      </c>
      <c r="L16" s="11" t="n">
        <f aca="false">K16+L15</f>
        <v>35185.063210104</v>
      </c>
    </row>
    <row r="17" customFormat="false" ht="12.8" hidden="false" customHeight="false" outlineLevel="0" collapsed="false">
      <c r="A17" s="6" t="n">
        <v>44756</v>
      </c>
      <c r="B17" s="3" t="n">
        <v>10363.5701784646</v>
      </c>
      <c r="C17" s="9" t="n">
        <v>38451.33</v>
      </c>
      <c r="D17" s="10" t="n">
        <v>0.48996201671499</v>
      </c>
      <c r="E17" s="1" t="n">
        <f aca="false">VLOOKUP(A17,historical_prices!$A:$F,6,0)</f>
        <v>20260.6933595</v>
      </c>
      <c r="F17" s="11" t="n">
        <v>-19805.0591215354</v>
      </c>
      <c r="G17" s="11" t="n">
        <f aca="false">(F17+F16)/2</f>
        <v>-19506.4666889219</v>
      </c>
      <c r="H17" s="11" t="n">
        <f aca="false">G17+H16</f>
        <v>-118970.82277123</v>
      </c>
      <c r="I17" s="1" t="n">
        <v>0.162614599097629</v>
      </c>
      <c r="J17" s="7" t="n">
        <f aca="false">I17*E17</f>
        <v>3294.68452809509</v>
      </c>
      <c r="K17" s="11" t="n">
        <f aca="false">(J17+J16)/2</f>
        <v>3173.28484068652</v>
      </c>
      <c r="L17" s="11" t="n">
        <f aca="false">K17+L16</f>
        <v>38358.3480507905</v>
      </c>
    </row>
    <row r="18" customFormat="false" ht="12.8" hidden="false" customHeight="false" outlineLevel="0" collapsed="false">
      <c r="A18" s="6" t="n">
        <v>44787</v>
      </c>
      <c r="B18" s="3" t="n">
        <v>11810.6176863076</v>
      </c>
      <c r="C18" s="9" t="n">
        <v>38085.13</v>
      </c>
      <c r="D18" s="10" t="n">
        <v>0.48996201671499</v>
      </c>
      <c r="E18" s="1" t="n">
        <f aca="false">VLOOKUP(A18,historical_prices!$A:$F,6,0)</f>
        <v>23961.4853515</v>
      </c>
      <c r="F18" s="11" t="n">
        <v>-18138.7406136924</v>
      </c>
      <c r="G18" s="11" t="n">
        <f aca="false">(F18+F17)/2</f>
        <v>-18971.8998676139</v>
      </c>
      <c r="H18" s="11" t="n">
        <f aca="false">G18+H17</f>
        <v>-137942.722638844</v>
      </c>
      <c r="I18" s="1" t="n">
        <v>0.177897458011761</v>
      </c>
      <c r="J18" s="7" t="n">
        <f aca="false">I18*E18</f>
        <v>4262.6873342179</v>
      </c>
      <c r="K18" s="11" t="n">
        <f aca="false">(J18+J17)/2</f>
        <v>3778.68593115649</v>
      </c>
      <c r="L18" s="11" t="n">
        <f aca="false">K18+L17</f>
        <v>42137.033981947</v>
      </c>
    </row>
    <row r="19" customFormat="false" ht="12.8" hidden="false" customHeight="false" outlineLevel="0" collapsed="false">
      <c r="A19" s="6" t="n">
        <v>44818</v>
      </c>
      <c r="B19" s="3" t="n">
        <v>9580.60026093217</v>
      </c>
      <c r="C19" s="9" t="n">
        <v>37718.93</v>
      </c>
      <c r="D19" s="10" t="n">
        <v>0.45362811250279</v>
      </c>
      <c r="E19" s="1" t="n">
        <f aca="false">VLOOKUP(A19,historical_prices!$A:$F,6,0)</f>
        <v>20157.4814455</v>
      </c>
      <c r="F19" s="11" t="n">
        <v>-20148.3861390678</v>
      </c>
      <c r="G19" s="11" t="n">
        <f aca="false">(F19+F18)/2</f>
        <v>-19143.5633763801</v>
      </c>
      <c r="H19" s="11" t="n">
        <f aca="false">G19+H18</f>
        <v>-157086.286015224</v>
      </c>
      <c r="I19" s="1" t="n">
        <v>0.196064410117861</v>
      </c>
      <c r="J19" s="7" t="n">
        <f aca="false">I19*E19</f>
        <v>3952.16470907369</v>
      </c>
      <c r="K19" s="11" t="n">
        <f aca="false">(J19+J18)/2</f>
        <v>4107.42602164579</v>
      </c>
      <c r="L19" s="11" t="n">
        <f aca="false">K19+L18</f>
        <v>46244.4600035928</v>
      </c>
    </row>
    <row r="20" customFormat="false" ht="12.8" hidden="false" customHeight="false" outlineLevel="0" collapsed="false">
      <c r="A20" s="6" t="n">
        <v>44848</v>
      </c>
      <c r="B20" s="3" t="n">
        <v>9133.45643757531</v>
      </c>
      <c r="C20" s="9" t="n">
        <v>37352.73</v>
      </c>
      <c r="D20" s="10" t="n">
        <v>0.45362811250279</v>
      </c>
      <c r="E20" s="1" t="n">
        <f aca="false">VLOOKUP(A20,historical_prices!$A:$F,6,0)</f>
        <v>19979.044922</v>
      </c>
      <c r="F20" s="11" t="n">
        <v>-20374.0672624247</v>
      </c>
      <c r="G20" s="11" t="n">
        <f aca="false">(F20+F19)/2</f>
        <v>-20261.2267007463</v>
      </c>
      <c r="H20" s="11" t="n">
        <f aca="false">G20+H19</f>
        <v>-177347.51271597</v>
      </c>
      <c r="I20" s="1" t="n">
        <v>0.214393614613355</v>
      </c>
      <c r="J20" s="7" t="n">
        <f aca="false">I20*E20</f>
        <v>4283.37965735018</v>
      </c>
      <c r="K20" s="11" t="n">
        <f aca="false">(J20+J19)/2</f>
        <v>4117.77218321193</v>
      </c>
      <c r="L20" s="11" t="n">
        <f aca="false">K20+L19</f>
        <v>50362.2321868047</v>
      </c>
    </row>
    <row r="21" customFormat="false" ht="12.8" hidden="false" customHeight="false" outlineLevel="0" collapsed="false">
      <c r="A21" s="6" t="n">
        <v>44879</v>
      </c>
      <c r="B21" s="3" t="n">
        <v>6960.51768505861</v>
      </c>
      <c r="C21" s="9" t="n">
        <v>36986.5299999999</v>
      </c>
      <c r="D21" s="10" t="n">
        <v>0.407842185808711</v>
      </c>
      <c r="E21" s="1" t="n">
        <f aca="false">VLOOKUP(A21,historical_prices!$A:$F,6,0)</f>
        <v>15996.181641</v>
      </c>
      <c r="F21" s="11" t="n">
        <v>-22324.4323149414</v>
      </c>
      <c r="G21" s="11" t="n">
        <f aca="false">(F21+F20)/2</f>
        <v>-21349.2497886831</v>
      </c>
      <c r="H21" s="11" t="n">
        <f aca="false">G21+H20</f>
        <v>-198696.762504653</v>
      </c>
      <c r="I21" s="1" t="n">
        <v>0.237286577960394</v>
      </c>
      <c r="J21" s="7" t="n">
        <f aca="false">I21*E21</f>
        <v>3795.67920202577</v>
      </c>
      <c r="K21" s="11" t="n">
        <f aca="false">(J21+J20)/2</f>
        <v>4039.52942968797</v>
      </c>
      <c r="L21" s="11" t="n">
        <f aca="false">K21+L20</f>
        <v>54401.7616164927</v>
      </c>
    </row>
    <row r="22" customFormat="false" ht="12.8" hidden="false" customHeight="false" outlineLevel="0" collapsed="false">
      <c r="A22" s="6" t="n">
        <v>44909</v>
      </c>
      <c r="B22" s="3" t="n">
        <v>6957.96156701188</v>
      </c>
      <c r="C22" s="9" t="n">
        <v>36620.3299999999</v>
      </c>
      <c r="D22" s="10" t="n">
        <v>0.407842185808711</v>
      </c>
      <c r="E22" s="1" t="n">
        <f aca="false">VLOOKUP(A22,historical_prices!$A:$F,6,0)</f>
        <v>16887.810547</v>
      </c>
      <c r="F22" s="11" t="n">
        <v>-22103.3037329881</v>
      </c>
      <c r="G22" s="11" t="n">
        <f aca="false">(F22+F21)/2</f>
        <v>-22213.8680239648</v>
      </c>
      <c r="H22" s="11" t="n">
        <f aca="false">G22+H21</f>
        <v>-220910.630528618</v>
      </c>
      <c r="I22" s="1" t="n">
        <v>0.25897085722092</v>
      </c>
      <c r="J22" s="7" t="n">
        <f aca="false">I22*E22</f>
        <v>4373.45077394108</v>
      </c>
      <c r="K22" s="11" t="n">
        <f aca="false">(J22+J21)/2</f>
        <v>4084.56498798343</v>
      </c>
      <c r="L22" s="11" t="n">
        <f aca="false">K22+L21</f>
        <v>58486.3266044761</v>
      </c>
    </row>
    <row r="23" customFormat="false" ht="12.8" hidden="false" customHeight="false" outlineLevel="0" collapsed="false">
      <c r="A23" s="6" t="n">
        <v>44940</v>
      </c>
      <c r="B23" s="3" t="n">
        <v>7410.35181420318</v>
      </c>
      <c r="C23" s="9" t="n">
        <v>36254.1299999999</v>
      </c>
      <c r="D23" s="10" t="n">
        <v>0.369080476451291</v>
      </c>
      <c r="E23" s="1" t="n">
        <f aca="false">VLOOKUP(A23,historical_prices!$A:$F,6,0)</f>
        <v>18894.935547</v>
      </c>
      <c r="F23" s="11" t="n">
        <v>-21426.1177857968</v>
      </c>
      <c r="G23" s="11" t="n">
        <f aca="false">(F23+F22)/2</f>
        <v>-21764.7107593925</v>
      </c>
      <c r="H23" s="11" t="n">
        <f aca="false">G23+H22</f>
        <v>-242675.341288011</v>
      </c>
      <c r="I23" s="1" t="n">
        <v>0.27835171189963</v>
      </c>
      <c r="J23" s="7" t="n">
        <f aca="false">I23*E23</f>
        <v>5259.43765574062</v>
      </c>
      <c r="K23" s="11" t="n">
        <f aca="false">(J23+J22)/2</f>
        <v>4816.44421484085</v>
      </c>
      <c r="L23" s="11" t="n">
        <f aca="false">K23+L22</f>
        <v>63302.770819317</v>
      </c>
    </row>
    <row r="24" customFormat="false" ht="12.8" hidden="false" customHeight="false" outlineLevel="0" collapsed="false">
      <c r="A24" s="6" t="n">
        <v>44971</v>
      </c>
      <c r="B24" s="3" t="n">
        <v>7617.63943871706</v>
      </c>
      <c r="C24" s="9" t="n">
        <v>35887.9299999999</v>
      </c>
      <c r="D24" s="10" t="n">
        <v>0.369080476451291</v>
      </c>
      <c r="E24" s="1" t="n">
        <f aca="false">VLOOKUP(A24,historical_prices!$A:$F,6,0)</f>
        <v>20448.7636715</v>
      </c>
      <c r="F24" s="11" t="n">
        <v>-20992.9032612829</v>
      </c>
      <c r="G24" s="11" t="n">
        <f aca="false">(F24+F23)/2</f>
        <v>-21209.5105235399</v>
      </c>
      <c r="H24" s="11" t="n">
        <f aca="false">G24+H23</f>
        <v>-263884.851811551</v>
      </c>
      <c r="I24" s="1" t="n">
        <v>0.296259885023582</v>
      </c>
      <c r="J24" s="7" t="n">
        <f aca="false">I24*E24</f>
        <v>6058.14837419299</v>
      </c>
      <c r="K24" s="11" t="n">
        <f aca="false">(J24+J23)/2</f>
        <v>5658.79301496681</v>
      </c>
      <c r="L24" s="11" t="n">
        <f aca="false">K24+L23</f>
        <v>68961.5638342838</v>
      </c>
    </row>
    <row r="25" customFormat="false" ht="12.8" hidden="false" customHeight="false" outlineLevel="0" collapsed="false">
      <c r="A25" s="6" t="n">
        <v>44999</v>
      </c>
      <c r="B25" s="3" t="n">
        <v>7716.33486494915</v>
      </c>
      <c r="C25" s="9" t="n">
        <v>35521.7299999999</v>
      </c>
      <c r="D25" s="10" t="n">
        <v>0.335342334806237</v>
      </c>
      <c r="E25" s="1" t="n">
        <f aca="false">VLOOKUP(A25,historical_prices!$A:$F,6,0)</f>
        <v>21708.368164</v>
      </c>
      <c r="F25" s="11" t="n">
        <v>-20667.1598350509</v>
      </c>
      <c r="G25" s="11" t="n">
        <f aca="false">(F25+F24)/2</f>
        <v>-20830.0315481669</v>
      </c>
      <c r="H25" s="11" t="n">
        <f aca="false">G25+H24</f>
        <v>-284714.883359718</v>
      </c>
      <c r="I25" s="1" t="n">
        <v>0.313128955846109</v>
      </c>
      <c r="J25" s="7" t="n">
        <f aca="false">I25*E25</f>
        <v>6797.51865631623</v>
      </c>
      <c r="K25" s="11" t="n">
        <f aca="false">(J25+J24)/2</f>
        <v>6427.83351525461</v>
      </c>
      <c r="L25" s="11" t="n">
        <f aca="false">K25+L24</f>
        <v>75389.3973495384</v>
      </c>
    </row>
    <row r="26" customFormat="false" ht="12.8" hidden="false" customHeight="false" outlineLevel="0" collapsed="false">
      <c r="A26" s="6" t="n">
        <v>45030</v>
      </c>
      <c r="B26" s="3" t="n">
        <v>9261.78888510335</v>
      </c>
      <c r="C26" s="9" t="n">
        <v>35155.5299999999</v>
      </c>
      <c r="D26" s="10" t="n">
        <v>0.335342334806237</v>
      </c>
      <c r="E26" s="1" t="n">
        <f aca="false">VLOOKUP(A26,historical_prices!$A:$F,6,0)</f>
        <v>27408.972656</v>
      </c>
      <c r="F26" s="11" t="n">
        <v>-18893.5266148967</v>
      </c>
      <c r="G26" s="11" t="n">
        <f aca="false">(F26+F25)/2</f>
        <v>-19780.3432249738</v>
      </c>
      <c r="H26" s="11" t="n">
        <f aca="false">G26+H25</f>
        <v>-304495.226584691</v>
      </c>
      <c r="I26" s="1" t="n">
        <v>0.326489544168628</v>
      </c>
      <c r="J26" s="7" t="n">
        <f aca="false">I26*E26</f>
        <v>8948.74298858783</v>
      </c>
      <c r="K26" s="11" t="n">
        <f aca="false">(J26+J25)/2</f>
        <v>7873.13082245203</v>
      </c>
      <c r="L26" s="11" t="n">
        <f aca="false">K26+L25</f>
        <v>83262.5281719904</v>
      </c>
    </row>
    <row r="27" customFormat="false" ht="12.8" hidden="false" customHeight="false" outlineLevel="0" collapsed="false">
      <c r="A27" s="6" t="n">
        <v>45060</v>
      </c>
      <c r="B27" s="3" t="n">
        <v>7941.04184133959</v>
      </c>
      <c r="C27" s="9" t="n">
        <v>34789.3300000001</v>
      </c>
      <c r="D27" s="10" t="n">
        <v>0.305524507689607</v>
      </c>
      <c r="E27" s="1" t="n">
        <f aca="false">VLOOKUP(A27,historical_prices!$A:$F,6,0)</f>
        <v>24562.4873045</v>
      </c>
      <c r="F27" s="11" t="n">
        <v>-19984.9430586604</v>
      </c>
      <c r="G27" s="11" t="n">
        <f aca="false">(F27+F26)/2</f>
        <v>-19439.2348367786</v>
      </c>
      <c r="H27" s="11" t="n">
        <f aca="false">G27+H26</f>
        <v>-323934.46142147</v>
      </c>
      <c r="I27" s="1" t="n">
        <v>0.341398457726943</v>
      </c>
      <c r="J27" s="7" t="n">
        <f aca="false">I27*E27</f>
        <v>8385.59528369392</v>
      </c>
      <c r="K27" s="11" t="n">
        <f aca="false">(J27+J26)/2</f>
        <v>8667.16913614087</v>
      </c>
      <c r="L27" s="11" t="n">
        <f aca="false">K27+L26</f>
        <v>91929.6973081313</v>
      </c>
    </row>
    <row r="28" customFormat="false" ht="12.8" hidden="false" customHeight="false" outlineLevel="0" collapsed="false">
      <c r="A28" s="6" t="n">
        <v>45091</v>
      </c>
      <c r="B28" s="3" t="n">
        <v>7444.97184669019</v>
      </c>
      <c r="C28" s="9" t="n">
        <v>34423.1300000001</v>
      </c>
      <c r="D28" s="10" t="n">
        <v>0.305524507689607</v>
      </c>
      <c r="E28" s="1" t="n">
        <f aca="false">VLOOKUP(A28,historical_prices!$A:$F,6,0)</f>
        <v>24137.415039</v>
      </c>
      <c r="F28" s="11" t="n">
        <v>-20250.5512533098</v>
      </c>
      <c r="G28" s="11" t="n">
        <f aca="false">(F28+F27)/2</f>
        <v>-20117.7471559851</v>
      </c>
      <c r="H28" s="11" t="n">
        <f aca="false">G28+H27</f>
        <v>-344052.208577455</v>
      </c>
      <c r="I28" s="1" t="n">
        <v>0.356569924903868</v>
      </c>
      <c r="J28" s="7" t="n">
        <f aca="false">I28*E28</f>
        <v>8606.67626782972</v>
      </c>
      <c r="K28" s="11" t="n">
        <f aca="false">(J28+J27)/2</f>
        <v>8496.13577576182</v>
      </c>
      <c r="L28" s="11" t="n">
        <f aca="false">K28+L27</f>
        <v>100425.833083893</v>
      </c>
    </row>
    <row r="29" customFormat="false" ht="12.8" hidden="false" customHeight="false" outlineLevel="0" collapsed="false">
      <c r="A29" s="6" t="n">
        <v>45121</v>
      </c>
      <c r="B29" s="3" t="n">
        <v>8183.29545401288</v>
      </c>
      <c r="C29" s="9" t="n">
        <v>34056.9300000001</v>
      </c>
      <c r="D29" s="10" t="n">
        <v>0.279134175059731</v>
      </c>
      <c r="E29" s="1" t="n">
        <f aca="false">VLOOKUP(A29,historical_prices!$A:$F,6,0)</f>
        <v>27752.586914</v>
      </c>
      <c r="F29" s="11" t="n">
        <v>-19280.6144459871</v>
      </c>
      <c r="G29" s="11" t="n">
        <f aca="false">(F29+F28)/2</f>
        <v>-19765.5828496485</v>
      </c>
      <c r="H29" s="11" t="n">
        <f aca="false">G29+H28</f>
        <v>-363817.791427104</v>
      </c>
      <c r="I29" s="1" t="n">
        <v>0.369765091218806</v>
      </c>
      <c r="J29" s="7" t="n">
        <f aca="false">I29*E29</f>
        <v>10261.9378318131</v>
      </c>
      <c r="K29" s="11" t="n">
        <f aca="false">(J29+J28)/2</f>
        <v>9434.30704982139</v>
      </c>
      <c r="L29" s="11" t="n">
        <f aca="false">K29+L28</f>
        <v>109860.140133715</v>
      </c>
    </row>
    <row r="30" customFormat="false" ht="12.8" hidden="false" customHeight="false" outlineLevel="0" collapsed="false">
      <c r="A30" s="6" t="n">
        <v>45152</v>
      </c>
      <c r="B30" s="3" t="n">
        <v>7553.27195216737</v>
      </c>
      <c r="C30" s="9" t="n">
        <v>33690.7300000001</v>
      </c>
      <c r="D30" s="10" t="n">
        <v>0.279134175059731</v>
      </c>
      <c r="E30" s="1" t="n">
        <f aca="false">VLOOKUP(A30,historical_prices!$A:$F,6,0)</f>
        <v>26807.4375005</v>
      </c>
      <c r="F30" s="11" t="n">
        <v>-19677.8632478326</v>
      </c>
      <c r="G30" s="11" t="n">
        <f aca="false">(F30+F29)/2</f>
        <v>-19479.2388469099</v>
      </c>
      <c r="H30" s="11" t="n">
        <f aca="false">G30+H29</f>
        <v>-383297.030274013</v>
      </c>
      <c r="I30" s="1" t="n">
        <v>0.383425479310475</v>
      </c>
      <c r="J30" s="7" t="n">
        <f aca="false">I30*E30</f>
        <v>10278.6545727148</v>
      </c>
      <c r="K30" s="11" t="n">
        <f aca="false">(J30+J29)/2</f>
        <v>10270.2962022639</v>
      </c>
      <c r="L30" s="11" t="n">
        <f aca="false">K30+L29</f>
        <v>120130.436335978</v>
      </c>
    </row>
    <row r="31" customFormat="false" ht="12.8" hidden="false" customHeight="false" outlineLevel="0" collapsed="false">
      <c r="A31" s="6" t="n">
        <v>45183</v>
      </c>
      <c r="B31" s="3" t="n">
        <v>6474.48165634368</v>
      </c>
      <c r="C31" s="9" t="n">
        <v>33324.5300000001</v>
      </c>
      <c r="D31" s="10" t="n">
        <v>0.248937813934609</v>
      </c>
      <c r="E31" s="1" t="n">
        <f aca="false">VLOOKUP(A31,historical_prices!$A:$F,6,0)</f>
        <v>24254.578125</v>
      </c>
      <c r="F31" s="11" t="n">
        <v>-20522.7173436563</v>
      </c>
      <c r="G31" s="11" t="n">
        <f aca="false">(F31+F30)/2</f>
        <v>-20100.2902957445</v>
      </c>
      <c r="H31" s="11" t="n">
        <f aca="false">G31+H30</f>
        <v>-403397.320569758</v>
      </c>
      <c r="I31" s="1" t="n">
        <v>0.398523659873036</v>
      </c>
      <c r="J31" s="7" t="n">
        <f aca="false">I31*E31</f>
        <v>9666.02324305148</v>
      </c>
      <c r="K31" s="11" t="n">
        <f aca="false">(J31+J30)/2</f>
        <v>9972.33890788315</v>
      </c>
      <c r="L31" s="11" t="n">
        <f aca="false">K31+L30</f>
        <v>130102.775243862</v>
      </c>
      <c r="P31" s="1" t="s">
        <v>41</v>
      </c>
    </row>
    <row r="32" customFormat="false" ht="12.8" hidden="false" customHeight="false" outlineLevel="0" collapsed="false">
      <c r="A32" s="6" t="n">
        <v>45213</v>
      </c>
      <c r="B32" s="3" t="n">
        <v>6440.29371402118</v>
      </c>
      <c r="C32" s="9" t="n">
        <v>32958.3300000001</v>
      </c>
      <c r="D32" s="10" t="n">
        <v>0.248937813934609</v>
      </c>
      <c r="E32" s="1" t="n">
        <f aca="false">VLOOKUP(A32,historical_prices!$A:$F,6,0)</f>
        <v>25588.292969</v>
      </c>
      <c r="F32" s="11" t="n">
        <v>-20321.7974859788</v>
      </c>
      <c r="G32" s="11" t="n">
        <f aca="false">(F32+F31)/2</f>
        <v>-20422.2574148176</v>
      </c>
      <c r="H32" s="11" t="n">
        <f aca="false">G32+H31</f>
        <v>-423819.577984576</v>
      </c>
      <c r="I32" s="1" t="n">
        <v>0.412834891983894</v>
      </c>
      <c r="J32" s="7" t="n">
        <f aca="false">I32*E32</f>
        <v>10563.7401639094</v>
      </c>
      <c r="K32" s="11" t="n">
        <f aca="false">(J32+J31)/2</f>
        <v>10114.8817034804</v>
      </c>
      <c r="L32" s="11" t="n">
        <f aca="false">K32+L31</f>
        <v>140217.656947342</v>
      </c>
    </row>
    <row r="33" customFormat="false" ht="12.8" hidden="false" customHeight="false" outlineLevel="0" collapsed="false">
      <c r="A33" s="6" t="n">
        <v>45244</v>
      </c>
      <c r="B33" s="3" t="n">
        <v>8296.11458602817</v>
      </c>
      <c r="C33" s="9" t="n">
        <v>32592.1300000001</v>
      </c>
      <c r="D33" s="10" t="n">
        <v>0.227717624522787</v>
      </c>
      <c r="E33" s="1" t="n">
        <f aca="false">VLOOKUP(A33,historical_prices!$A:$F,6,0)</f>
        <v>34514.3007815</v>
      </c>
      <c r="F33" s="11" t="n">
        <v>-18229.7073139718</v>
      </c>
      <c r="G33" s="11" t="n">
        <f aca="false">(F33+F32)/2</f>
        <v>-19275.7523999753</v>
      </c>
      <c r="H33" s="11" t="n">
        <f aca="false">G33+H32</f>
        <v>-443095.330384551</v>
      </c>
      <c r="I33" s="1" t="n">
        <v>0.423444986689805</v>
      </c>
      <c r="J33" s="7" t="n">
        <f aca="false">I33*E33</f>
        <v>14614.9076350302</v>
      </c>
      <c r="K33" s="11" t="n">
        <f aca="false">(J33+J32)/2</f>
        <v>12589.3238994698</v>
      </c>
      <c r="L33" s="11" t="n">
        <f aca="false">K33+L32</f>
        <v>152806.980846812</v>
      </c>
    </row>
    <row r="34" customFormat="false" ht="12.8" hidden="false" customHeight="false" outlineLevel="0" collapsed="false">
      <c r="A34" s="6" t="n">
        <v>45274</v>
      </c>
      <c r="B34" s="3" t="n">
        <v>7634.95132428995</v>
      </c>
      <c r="C34" s="9" t="n">
        <v>32225.9300000001</v>
      </c>
      <c r="D34" s="10" t="n">
        <v>0.227717624522787</v>
      </c>
      <c r="E34" s="1" t="n">
        <f aca="false">VLOOKUP(A34,historical_prices!$A:$F,6,0)</f>
        <v>38822.0996095</v>
      </c>
      <c r="F34" s="11" t="n">
        <v>-17377.4844979376</v>
      </c>
      <c r="G34" s="11" t="n">
        <f aca="false">(F34+F33)/2</f>
        <v>-17803.5959059547</v>
      </c>
      <c r="H34" s="11" t="n">
        <f aca="false">G34+H33</f>
        <v>-460898.926290506</v>
      </c>
      <c r="I34" s="1" t="n">
        <v>0.434468799011955</v>
      </c>
      <c r="J34" s="7" t="n">
        <f aca="false">I34*E34</f>
        <v>16866.990992462</v>
      </c>
      <c r="K34" s="11" t="n">
        <f aca="false">(J34+J33)/2</f>
        <v>15740.9493137461</v>
      </c>
      <c r="L34" s="11" t="n">
        <f aca="false">K34+L33</f>
        <v>168547.930160558</v>
      </c>
    </row>
    <row r="35" customFormat="false" ht="12.8" hidden="false" customHeight="false" outlineLevel="0" collapsed="false">
      <c r="A35" s="6" t="n">
        <v>45305</v>
      </c>
      <c r="B35" s="3" t="n">
        <v>8603.8401873837</v>
      </c>
      <c r="C35" s="9" t="n">
        <v>31859.7300000001</v>
      </c>
      <c r="D35" s="10" t="n">
        <v>0.208977497429007</v>
      </c>
      <c r="E35" s="1" t="n">
        <f aca="false">VLOOKUP(A35,historical_prices!$A:$F,6,0)</f>
        <v>39081.9121095</v>
      </c>
      <c r="F35" s="11" t="n">
        <v>-17445.8778126163</v>
      </c>
      <c r="G35" s="11" t="n">
        <f aca="false">(F35+F34)/2</f>
        <v>-17411.681155277</v>
      </c>
      <c r="H35" s="11" t="n">
        <f aca="false">G35+H34</f>
        <v>-478310.607445782</v>
      </c>
      <c r="I35" s="1" t="n">
        <v>0.442247821871499</v>
      </c>
      <c r="J35" s="7" t="n">
        <f aca="false">I35*E35</f>
        <v>17283.8905049997</v>
      </c>
      <c r="K35" s="11" t="n">
        <f aca="false">(J35+J34)/2</f>
        <v>17075.4407487308</v>
      </c>
      <c r="L35" s="11" t="n">
        <f aca="false">K35+L34</f>
        <v>185623.370909289</v>
      </c>
    </row>
    <row r="36" customFormat="false" ht="12.8" hidden="false" customHeight="false" outlineLevel="0" collapsed="false">
      <c r="A36" s="6" t="n">
        <v>45336</v>
      </c>
      <c r="B36" s="3" t="n">
        <v>9676.26250396206</v>
      </c>
      <c r="C36" s="9" t="n">
        <v>31493.5300000001</v>
      </c>
      <c r="D36" s="10" t="n">
        <v>0.208977497429007</v>
      </c>
      <c r="E36" s="1" t="n">
        <f aca="false">VLOOKUP(A36,historical_prices!$A:$F,6,0)</f>
        <v>45966.013672</v>
      </c>
      <c r="F36" s="11" t="n">
        <v>-16133.6208960379</v>
      </c>
      <c r="G36" s="11" t="n">
        <f aca="false">(F36+F35)/2</f>
        <v>-16789.7493543271</v>
      </c>
      <c r="H36" s="11" t="n">
        <f aca="false">G36+H35</f>
        <v>-495100.35680011</v>
      </c>
      <c r="I36" s="1" t="n">
        <v>0.450214577540439</v>
      </c>
      <c r="J36" s="7" t="n">
        <f aca="false">I36*E36</f>
        <v>20694.5694265575</v>
      </c>
      <c r="K36" s="11" t="n">
        <f aca="false">(J36+J35)/2</f>
        <v>18989.2299657786</v>
      </c>
      <c r="L36" s="11" t="n">
        <f aca="false">K36+L35</f>
        <v>204612.600875067</v>
      </c>
    </row>
    <row r="37" customFormat="false" ht="12.8" hidden="false" customHeight="false" outlineLevel="0" collapsed="false">
      <c r="A37" s="6" t="n">
        <v>45365</v>
      </c>
      <c r="B37" s="3" t="n">
        <v>13564.305173373</v>
      </c>
      <c r="C37" s="9" t="n">
        <v>31127.3300000001</v>
      </c>
      <c r="D37" s="10" t="n">
        <v>0.197934643337896</v>
      </c>
      <c r="E37" s="1" t="n">
        <f aca="false">VLOOKUP(A37,historical_prices!$A:$F,6,0)</f>
        <v>66323.433594</v>
      </c>
      <c r="F37" s="3" t="n">
        <v>-12004.551826627</v>
      </c>
      <c r="G37" s="11" t="n">
        <f aca="false">(F37+F36)/2</f>
        <v>-14069.0863613325</v>
      </c>
      <c r="H37" s="11" t="n">
        <f aca="false">G37+H36</f>
        <v>-509169.443161442</v>
      </c>
      <c r="I37" s="1" t="n">
        <v>0.455736004585994</v>
      </c>
      <c r="J37" s="7" t="n">
        <f aca="false">I37*E37</f>
        <v>30225.9766365541</v>
      </c>
      <c r="K37" s="11" t="n">
        <f aca="false">(J37+J36)/2</f>
        <v>25460.2730315558</v>
      </c>
      <c r="L37" s="11" t="n">
        <f aca="false">K37+L36</f>
        <v>230072.873906623</v>
      </c>
    </row>
    <row r="38" customFormat="false" ht="12.8" hidden="false" customHeight="false" outlineLevel="0" collapsed="false">
      <c r="A38" s="6" t="n">
        <v>45396</v>
      </c>
      <c r="B38" s="3" t="n">
        <v>12034.9569323092</v>
      </c>
      <c r="C38" s="9" t="n">
        <v>30761.1300000001</v>
      </c>
      <c r="D38" s="10" t="n">
        <v>0.197934643337896</v>
      </c>
      <c r="E38" s="1" t="n">
        <f aca="false">VLOOKUP(A38,historical_prices!$A:$F,6,0)</f>
        <v>60447.007813</v>
      </c>
      <c r="F38" s="11" t="n">
        <v>-13291.6717676908</v>
      </c>
      <c r="G38" s="11" t="n">
        <f aca="false">(F38+F37)/2</f>
        <v>-12648.1117971589</v>
      </c>
      <c r="H38" s="11" t="n">
        <f aca="false">G38+H37</f>
        <v>-521817.554958601</v>
      </c>
      <c r="I38" s="1" t="n">
        <v>0.461794203548181</v>
      </c>
      <c r="J38" s="7" t="n">
        <f aca="false">I38*E38</f>
        <v>27914.077829875</v>
      </c>
      <c r="K38" s="11" t="n">
        <f aca="false">(J38+J37)/2</f>
        <v>29070.0272332145</v>
      </c>
      <c r="L38" s="11" t="n">
        <f aca="false">K38+L37</f>
        <v>259142.901139838</v>
      </c>
    </row>
    <row r="39" customFormat="false" ht="12.8" hidden="false" customHeight="false" outlineLevel="0" collapsed="false">
      <c r="A39" s="6" t="n">
        <v>45426</v>
      </c>
      <c r="B39" s="3" t="n">
        <v>11101.4024055779</v>
      </c>
      <c r="C39" s="9" t="n">
        <v>30394.9300000001</v>
      </c>
      <c r="D39" s="10" t="n">
        <v>0.18521508922085</v>
      </c>
      <c r="E39" s="1" t="n">
        <f aca="false">VLOOKUP(A39,historical_prices!$A:$F,6,0)</f>
        <v>57580.634766</v>
      </c>
      <c r="F39" s="11" t="n">
        <v>-13981.7758944221</v>
      </c>
      <c r="G39" s="11" t="n">
        <f aca="false">(F39+F38)/2</f>
        <v>-13636.7238310565</v>
      </c>
      <c r="H39" s="11" t="n">
        <f aca="false">G39+H38</f>
        <v>-535454.278789658</v>
      </c>
      <c r="I39" s="1" t="n">
        <v>0.468153980606704</v>
      </c>
      <c r="J39" s="7" t="n">
        <f aca="false">I39*E39</f>
        <v>26956.6033715637</v>
      </c>
      <c r="K39" s="11" t="n">
        <f aca="false">(J39+J38)/2</f>
        <v>27435.3406007193</v>
      </c>
      <c r="L39" s="11" t="n">
        <f aca="false">K39+L38</f>
        <v>286578.241740557</v>
      </c>
    </row>
    <row r="40" customFormat="false" ht="12.8" hidden="false" customHeight="false" outlineLevel="0" collapsed="false">
      <c r="A40" s="6" t="n">
        <v>45457</v>
      </c>
      <c r="B40" s="3" t="n">
        <v>11636.3165008811</v>
      </c>
      <c r="C40" s="9" t="n">
        <v>30028.7300000001</v>
      </c>
      <c r="D40" s="10" t="n">
        <v>0.18521508922085</v>
      </c>
      <c r="E40" s="1" t="n">
        <f aca="false">VLOOKUP(A40,historical_prices!$A:$F,6,0)</f>
        <v>62445.8652345</v>
      </c>
      <c r="F40" s="11" t="n">
        <v>-13202.2094991189</v>
      </c>
      <c r="G40" s="11" t="n">
        <f aca="false">(F40+F39)/2</f>
        <v>-13591.9926967705</v>
      </c>
      <c r="H40" s="11" t="n">
        <f aca="false">G40+H39</f>
        <v>-549046.271486428</v>
      </c>
      <c r="I40" s="1" t="n">
        <v>0.474018259988931</v>
      </c>
      <c r="J40" s="7" t="n">
        <f aca="false">I40*E40</f>
        <v>29600.480381961</v>
      </c>
      <c r="K40" s="11" t="n">
        <f aca="false">(J40+J39)/2</f>
        <v>28278.5418767623</v>
      </c>
      <c r="L40" s="11" t="n">
        <f aca="false">K40+L39</f>
        <v>314856.783617319</v>
      </c>
    </row>
    <row r="41" customFormat="false" ht="12.8" hidden="false" customHeight="false" outlineLevel="0" collapsed="false">
      <c r="A41" s="6" t="n">
        <v>45487</v>
      </c>
      <c r="B41" s="3" t="n">
        <v>9675.01665964633</v>
      </c>
      <c r="C41" s="3" t="n">
        <v>29662.5300000001</v>
      </c>
      <c r="D41" s="1" t="n">
        <v>0.171610232570105</v>
      </c>
      <c r="E41" s="1" t="n">
        <f aca="false">VLOOKUP(A41,historical_prices!$A:$F,6,0)</f>
        <v>53833.716797</v>
      </c>
      <c r="F41" s="11" t="n">
        <v>-14917.6349403537</v>
      </c>
      <c r="G41" s="11" t="n">
        <f aca="false">(F41+F40)/2</f>
        <v>-14059.9222197363</v>
      </c>
      <c r="H41" s="11" t="n">
        <f aca="false">G41+H40</f>
        <v>-563106.193706164</v>
      </c>
      <c r="I41" s="1" t="n">
        <v>0.480820688314304</v>
      </c>
      <c r="J41" s="3" t="n">
        <v>25884.3647648508</v>
      </c>
      <c r="K41" s="11" t="n">
        <f aca="false">(J41+J40)/2</f>
        <v>27742.4225734059</v>
      </c>
      <c r="L41" s="11" t="n">
        <f aca="false">K41+L40</f>
        <v>342599.206190725</v>
      </c>
    </row>
    <row r="42" customFormat="false" ht="12.8" hidden="false" customHeight="false" outlineLevel="0" collapsed="false">
      <c r="C42" s="9"/>
      <c r="D42" s="10"/>
      <c r="F42" s="11"/>
    </row>
    <row r="43" customFormat="false" ht="12.8" hidden="false" customHeight="false" outlineLevel="0" collapsed="false">
      <c r="C43" s="9"/>
      <c r="D43" s="10"/>
      <c r="F43" s="11"/>
    </row>
    <row r="44" customFormat="false" ht="12.8" hidden="false" customHeight="false" outlineLevel="0" collapsed="false">
      <c r="C44" s="9"/>
      <c r="D44" s="10"/>
      <c r="F44" s="11"/>
    </row>
    <row r="45" customFormat="false" ht="12.8" hidden="false" customHeight="false" outlineLevel="0" collapsed="false">
      <c r="C45" s="9"/>
      <c r="D45" s="10"/>
      <c r="F45" s="11"/>
    </row>
    <row r="46" customFormat="false" ht="12.8" hidden="false" customHeight="false" outlineLevel="0" collapsed="false">
      <c r="C46" s="9"/>
      <c r="D46" s="10"/>
      <c r="F46" s="11"/>
    </row>
    <row r="47" customFormat="false" ht="12.8" hidden="false" customHeight="false" outlineLevel="0" collapsed="false">
      <c r="C47" s="9"/>
      <c r="D47" s="10"/>
      <c r="F47" s="11"/>
    </row>
    <row r="48" customFormat="false" ht="12.8" hidden="false" customHeight="false" outlineLevel="0" collapsed="false">
      <c r="C48" s="9"/>
      <c r="D48" s="10"/>
      <c r="F48" s="11"/>
    </row>
    <row r="49" customFormat="false" ht="12.8" hidden="false" customHeight="false" outlineLevel="0" collapsed="false">
      <c r="C49" s="9"/>
      <c r="D49" s="10"/>
      <c r="F49" s="11"/>
    </row>
    <row r="50" customFormat="false" ht="12.8" hidden="false" customHeight="false" outlineLevel="0" collapsed="false">
      <c r="C50" s="9"/>
      <c r="D50" s="10"/>
      <c r="F50" s="11"/>
    </row>
    <row r="51" customFormat="false" ht="12.8" hidden="false" customHeight="false" outlineLevel="0" collapsed="false">
      <c r="C51" s="9"/>
      <c r="D51" s="10"/>
      <c r="F51" s="11"/>
    </row>
    <row r="52" customFormat="false" ht="12.75" hidden="false" customHeight="false" outlineLevel="0" collapsed="false">
      <c r="C52" s="9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303"/>
  <sheetViews>
    <sheetView showFormulas="false" showGridLines="true" showRowColHeaders="true" showZeros="true" rightToLeft="false" tabSelected="false" showOutlineSymbols="true" defaultGridColor="true" view="normal" topLeftCell="A1" colorId="64" zoomScale="75" zoomScaleNormal="75" zoomScalePageLayoutView="100" workbookViewId="0">
      <pane xSplit="1" ySplit="1" topLeftCell="B1267" activePane="bottomRight" state="frozen"/>
      <selection pane="topLeft" activeCell="A1" activeCellId="0" sqref="A1"/>
      <selection pane="topRight" activeCell="B1" activeCellId="0" sqref="B1"/>
      <selection pane="bottomLeft" activeCell="A1267" activeCellId="0" sqref="A1267"/>
      <selection pane="bottomRight" activeCell="B1268" activeCellId="0" sqref="B1268"/>
    </sheetView>
  </sheetViews>
  <sheetFormatPr defaultColWidth="8.6796875" defaultRowHeight="12.75" zeroHeight="false" outlineLevelRow="0" outlineLevelCol="0"/>
  <cols>
    <col collapsed="false" customWidth="true" hidden="false" outlineLevel="0" max="1" min="1" style="1" width="10.88"/>
    <col collapsed="false" customWidth="true" hidden="false" outlineLevel="0" max="5" min="2" style="1" width="12.76"/>
    <col collapsed="false" customWidth="true" hidden="false" outlineLevel="0" max="1025" min="6" style="1" width="11.56"/>
  </cols>
  <sheetData>
    <row r="1" customFormat="false" ht="12.75" hidden="false" customHeight="false" outlineLevel="0" collapsed="false">
      <c r="A1" s="1" t="s">
        <v>42</v>
      </c>
      <c r="B1" s="1" t="s">
        <v>43</v>
      </c>
      <c r="C1" s="1" t="s">
        <v>44</v>
      </c>
      <c r="D1" s="1" t="s">
        <v>45</v>
      </c>
      <c r="E1" s="1" t="s">
        <v>46</v>
      </c>
      <c r="F1" s="1" t="s">
        <v>47</v>
      </c>
    </row>
    <row r="2" customFormat="false" ht="12.75" hidden="false" customHeight="false" outlineLevel="0" collapsed="false">
      <c r="A2" s="6" t="n">
        <v>44197</v>
      </c>
      <c r="B2" s="1" t="n">
        <v>23735.423828</v>
      </c>
      <c r="C2" s="1" t="n">
        <v>24316.916016</v>
      </c>
      <c r="D2" s="1" t="n">
        <v>23649.960938</v>
      </c>
      <c r="E2" s="1" t="n">
        <v>24165.556641</v>
      </c>
      <c r="F2" s="1" t="n">
        <f aca="false">(C2+D2)/2</f>
        <v>23983.438477</v>
      </c>
    </row>
    <row r="3" customFormat="false" ht="12.75" hidden="false" customHeight="false" outlineLevel="0" collapsed="false">
      <c r="A3" s="6" t="n">
        <v>44198</v>
      </c>
      <c r="B3" s="1" t="n">
        <v>24167.451172</v>
      </c>
      <c r="C3" s="1" t="n">
        <v>27321.90625</v>
      </c>
      <c r="D3" s="1" t="n">
        <v>23972.966797</v>
      </c>
      <c r="E3" s="1" t="n">
        <v>26474.892578</v>
      </c>
      <c r="F3" s="1" t="n">
        <f aca="false">(C3+D3)/2</f>
        <v>25647.4365235</v>
      </c>
      <c r="I3" s="1" t="s">
        <v>48</v>
      </c>
    </row>
    <row r="4" customFormat="false" ht="12.75" hidden="false" customHeight="false" outlineLevel="0" collapsed="false">
      <c r="A4" s="6" t="n">
        <v>44199</v>
      </c>
      <c r="B4" s="1" t="n">
        <v>26476.65625</v>
      </c>
      <c r="C4" s="1" t="n">
        <v>28519.630859</v>
      </c>
      <c r="D4" s="1" t="n">
        <v>26413.128906</v>
      </c>
      <c r="E4" s="1" t="n">
        <v>26760.720703</v>
      </c>
      <c r="F4" s="1" t="n">
        <f aca="false">(C4+D4)/2</f>
        <v>27466.3798825</v>
      </c>
      <c r="I4" s="1" t="s">
        <v>49</v>
      </c>
    </row>
    <row r="5" customFormat="false" ht="12.75" hidden="false" customHeight="false" outlineLevel="0" collapsed="false">
      <c r="A5" s="6" t="n">
        <v>44200</v>
      </c>
      <c r="B5" s="1" t="n">
        <v>26784.332031</v>
      </c>
      <c r="C5" s="1" t="n">
        <v>27294.240234</v>
      </c>
      <c r="D5" s="1" t="n">
        <v>23363.980469</v>
      </c>
      <c r="E5" s="1" t="n">
        <v>26094.005859</v>
      </c>
      <c r="F5" s="1" t="n">
        <f aca="false">(C5+D5)/2</f>
        <v>25329.1103515</v>
      </c>
    </row>
    <row r="6" customFormat="false" ht="12.75" hidden="false" customHeight="false" outlineLevel="0" collapsed="false">
      <c r="A6" s="6" t="n">
        <v>44201</v>
      </c>
      <c r="B6" s="1" t="n">
        <v>26098.189453</v>
      </c>
      <c r="C6" s="1" t="n">
        <v>28009.367188</v>
      </c>
      <c r="D6" s="1" t="n">
        <v>24633.167969</v>
      </c>
      <c r="E6" s="1" t="n">
        <v>27639.482422</v>
      </c>
      <c r="F6" s="1" t="n">
        <f aca="false">(C6+D6)/2</f>
        <v>26321.2675785</v>
      </c>
    </row>
    <row r="7" customFormat="false" ht="12.75" hidden="false" customHeight="false" outlineLevel="0" collapsed="false">
      <c r="A7" s="6" t="n">
        <v>44202</v>
      </c>
      <c r="B7" s="1" t="n">
        <v>27656.708984</v>
      </c>
      <c r="C7" s="1" t="n">
        <v>29889.705078</v>
      </c>
      <c r="D7" s="1" t="n">
        <v>27254.71875</v>
      </c>
      <c r="E7" s="1" t="n">
        <v>29844.859375</v>
      </c>
      <c r="F7" s="1" t="n">
        <f aca="false">(C7+D7)/2</f>
        <v>28572.211914</v>
      </c>
    </row>
    <row r="8" customFormat="false" ht="12.75" hidden="false" customHeight="false" outlineLevel="0" collapsed="false">
      <c r="A8" s="6" t="n">
        <v>44203</v>
      </c>
      <c r="B8" s="1" t="n">
        <v>29852.566406</v>
      </c>
      <c r="C8" s="1" t="n">
        <v>32748.246094</v>
      </c>
      <c r="D8" s="1" t="n">
        <v>29653.542969</v>
      </c>
      <c r="E8" s="1" t="n">
        <v>32089.447266</v>
      </c>
      <c r="F8" s="1" t="n">
        <f aca="false">(C8+D8)/2</f>
        <v>31200.8945315</v>
      </c>
    </row>
    <row r="9" customFormat="false" ht="12.75" hidden="false" customHeight="false" outlineLevel="0" collapsed="false">
      <c r="A9" s="6" t="n">
        <v>44204</v>
      </c>
      <c r="B9" s="1" t="n">
        <v>32098.1875</v>
      </c>
      <c r="C9" s="1" t="n">
        <v>34261.71875</v>
      </c>
      <c r="D9" s="1" t="n">
        <v>30048.318359</v>
      </c>
      <c r="E9" s="1" t="n">
        <v>33372.28125</v>
      </c>
      <c r="F9" s="1" t="n">
        <f aca="false">(C9+D9)/2</f>
        <v>32155.0185545</v>
      </c>
    </row>
    <row r="10" customFormat="false" ht="12.75" hidden="false" customHeight="false" outlineLevel="0" collapsed="false">
      <c r="A10" s="6" t="n">
        <v>44205</v>
      </c>
      <c r="B10" s="1" t="n">
        <v>33364.945313</v>
      </c>
      <c r="C10" s="1" t="n">
        <v>33894.769531</v>
      </c>
      <c r="D10" s="1" t="n">
        <v>31886.201172</v>
      </c>
      <c r="E10" s="1" t="n">
        <v>32928.058594</v>
      </c>
      <c r="F10" s="1" t="n">
        <f aca="false">(C10+D10)/2</f>
        <v>32890.4853515</v>
      </c>
    </row>
    <row r="11" customFormat="false" ht="12.75" hidden="false" customHeight="false" outlineLevel="0" collapsed="false">
      <c r="A11" s="6" t="n">
        <v>44206</v>
      </c>
      <c r="B11" s="1" t="n">
        <v>32927.789063</v>
      </c>
      <c r="C11" s="1" t="n">
        <v>33881.550781</v>
      </c>
      <c r="D11" s="1" t="n">
        <v>29440.859375</v>
      </c>
      <c r="E11" s="1" t="n">
        <v>31472.685547</v>
      </c>
      <c r="F11" s="1" t="n">
        <f aca="false">(C11+D11)/2</f>
        <v>31661.205078</v>
      </c>
    </row>
    <row r="12" customFormat="false" ht="12.75" hidden="false" customHeight="false" outlineLevel="0" collapsed="false">
      <c r="A12" s="6" t="n">
        <v>44207</v>
      </c>
      <c r="B12" s="1" t="n">
        <v>31464.554688</v>
      </c>
      <c r="C12" s="1" t="n">
        <v>31464.554688</v>
      </c>
      <c r="D12" s="1" t="n">
        <v>25108.53125</v>
      </c>
      <c r="E12" s="1" t="n">
        <v>29247.208984</v>
      </c>
      <c r="F12" s="1" t="n">
        <f aca="false">(C12+D12)/2</f>
        <v>28286.542969</v>
      </c>
    </row>
    <row r="13" customFormat="false" ht="12.75" hidden="false" customHeight="false" outlineLevel="0" collapsed="false">
      <c r="A13" s="6" t="n">
        <v>44208</v>
      </c>
      <c r="B13" s="1" t="n">
        <v>29205.849609</v>
      </c>
      <c r="C13" s="1" t="n">
        <v>30067.740234</v>
      </c>
      <c r="D13" s="1" t="n">
        <v>26899.251953</v>
      </c>
      <c r="E13" s="1" t="n">
        <v>27786.228516</v>
      </c>
      <c r="F13" s="1" t="n">
        <f aca="false">(C13+D13)/2</f>
        <v>28483.4960935</v>
      </c>
    </row>
    <row r="14" customFormat="false" ht="12.75" hidden="false" customHeight="false" outlineLevel="0" collapsed="false">
      <c r="A14" s="6" t="n">
        <v>44209</v>
      </c>
      <c r="B14" s="1" t="n">
        <v>27779.806641</v>
      </c>
      <c r="C14" s="1" t="n">
        <v>30918.484375</v>
      </c>
      <c r="D14" s="1" t="n">
        <v>26690.492188</v>
      </c>
      <c r="E14" s="1" t="n">
        <v>30682.929688</v>
      </c>
      <c r="F14" s="1" t="n">
        <f aca="false">(C14+D14)/2</f>
        <v>28804.4882815</v>
      </c>
    </row>
    <row r="15" customFormat="false" ht="12.75" hidden="false" customHeight="false" outlineLevel="0" collapsed="false">
      <c r="A15" s="6" t="n">
        <v>44210</v>
      </c>
      <c r="B15" s="1" t="n">
        <v>30690.121094</v>
      </c>
      <c r="C15" s="1" t="n">
        <v>32956.898438</v>
      </c>
      <c r="D15" s="1" t="n">
        <v>30354.292969</v>
      </c>
      <c r="E15" s="1" t="n">
        <v>32250.857422</v>
      </c>
      <c r="F15" s="1" t="n">
        <f aca="false">(C15+D15)/2</f>
        <v>31655.5957035</v>
      </c>
    </row>
    <row r="16" customFormat="false" ht="12.75" hidden="false" customHeight="false" outlineLevel="0" collapsed="false">
      <c r="A16" s="6" t="n">
        <v>44211</v>
      </c>
      <c r="B16" s="1" t="n">
        <v>32225.658203</v>
      </c>
      <c r="C16" s="1" t="n">
        <v>32558.050781</v>
      </c>
      <c r="D16" s="1" t="n">
        <v>28660.1875</v>
      </c>
      <c r="E16" s="1" t="n">
        <v>30485.841797</v>
      </c>
      <c r="F16" s="1" t="n">
        <f aca="false">(C16+D16)/2</f>
        <v>30609.1191405</v>
      </c>
    </row>
    <row r="17" customFormat="false" ht="12.75" hidden="false" customHeight="false" outlineLevel="0" collapsed="false">
      <c r="A17" s="6" t="n">
        <v>44212</v>
      </c>
      <c r="B17" s="1" t="n">
        <v>30482.765625</v>
      </c>
      <c r="C17" s="1" t="n">
        <v>31345.980469</v>
      </c>
      <c r="D17" s="1" t="n">
        <v>29509.464844</v>
      </c>
      <c r="E17" s="1" t="n">
        <v>29950.035156</v>
      </c>
      <c r="F17" s="1" t="n">
        <f aca="false">(C17+D17)/2</f>
        <v>30427.7226565</v>
      </c>
    </row>
    <row r="18" customFormat="false" ht="12.75" hidden="false" customHeight="false" outlineLevel="0" collapsed="false">
      <c r="A18" s="6" t="n">
        <v>44213</v>
      </c>
      <c r="B18" s="1" t="n">
        <v>29938.041016</v>
      </c>
      <c r="C18" s="1" t="n">
        <v>30384.21875</v>
      </c>
      <c r="D18" s="1" t="n">
        <v>28204.253906</v>
      </c>
      <c r="E18" s="1" t="n">
        <v>29661.734375</v>
      </c>
      <c r="F18" s="1" t="n">
        <f aca="false">(C18+D18)/2</f>
        <v>29294.236328</v>
      </c>
    </row>
    <row r="19" customFormat="false" ht="12.75" hidden="false" customHeight="false" outlineLevel="0" collapsed="false">
      <c r="A19" s="6" t="n">
        <v>44214</v>
      </c>
      <c r="B19" s="1" t="n">
        <v>29662.529297</v>
      </c>
      <c r="C19" s="1" t="n">
        <v>30927.671875</v>
      </c>
      <c r="D19" s="1" t="n">
        <v>28899.033203</v>
      </c>
      <c r="E19" s="1" t="n">
        <v>30328.933594</v>
      </c>
      <c r="F19" s="1" t="n">
        <f aca="false">(C19+D19)/2</f>
        <v>29913.352539</v>
      </c>
    </row>
    <row r="20" customFormat="false" ht="12.75" hidden="false" customHeight="false" outlineLevel="0" collapsed="false">
      <c r="A20" s="6" t="n">
        <v>44215</v>
      </c>
      <c r="B20" s="1" t="n">
        <v>30339</v>
      </c>
      <c r="C20" s="1" t="n">
        <v>31129.619141</v>
      </c>
      <c r="D20" s="1" t="n">
        <v>29713.658203</v>
      </c>
      <c r="E20" s="1" t="n">
        <v>29713.658203</v>
      </c>
      <c r="F20" s="1" t="n">
        <f aca="false">(C20+D20)/2</f>
        <v>30421.638672</v>
      </c>
    </row>
    <row r="21" customFormat="false" ht="12.75" hidden="false" customHeight="false" outlineLevel="0" collapsed="false">
      <c r="A21" s="6" t="n">
        <v>44216</v>
      </c>
      <c r="B21" s="1" t="n">
        <v>29697.433594</v>
      </c>
      <c r="C21" s="1" t="n">
        <v>29955.806641</v>
      </c>
      <c r="D21" s="1" t="n">
        <v>27749.525391</v>
      </c>
      <c r="E21" s="1" t="n">
        <v>29342.677734</v>
      </c>
      <c r="F21" s="1" t="n">
        <f aca="false">(C21+D21)/2</f>
        <v>28852.666016</v>
      </c>
    </row>
    <row r="22" customFormat="false" ht="12.75" hidden="false" customHeight="false" outlineLevel="0" collapsed="false">
      <c r="A22" s="6" t="n">
        <v>44217</v>
      </c>
      <c r="B22" s="1" t="n">
        <v>29344.037109</v>
      </c>
      <c r="C22" s="1" t="n">
        <v>29349.662109</v>
      </c>
      <c r="D22" s="1" t="n">
        <v>24863.666016</v>
      </c>
      <c r="E22" s="1" t="n">
        <v>25338.507813</v>
      </c>
      <c r="F22" s="1" t="n">
        <f aca="false">(C22+D22)/2</f>
        <v>27106.6640625</v>
      </c>
    </row>
    <row r="23" customFormat="false" ht="12.75" hidden="false" customHeight="false" outlineLevel="0" collapsed="false">
      <c r="A23" s="6" t="n">
        <v>44218</v>
      </c>
      <c r="B23" s="1" t="n">
        <v>25331.873047</v>
      </c>
      <c r="C23" s="1" t="n">
        <v>27783.740234</v>
      </c>
      <c r="D23" s="1" t="n">
        <v>23802.712891</v>
      </c>
      <c r="E23" s="1" t="n">
        <v>27116.148438</v>
      </c>
      <c r="F23" s="1" t="n">
        <f aca="false">(C23+D23)/2</f>
        <v>25793.2265625</v>
      </c>
    </row>
    <row r="24" customFormat="false" ht="12.75" hidden="false" customHeight="false" outlineLevel="0" collapsed="false">
      <c r="A24" s="6" t="n">
        <v>44219</v>
      </c>
      <c r="B24" s="1" t="n">
        <v>27099.712891</v>
      </c>
      <c r="C24" s="1" t="n">
        <v>27402.339844</v>
      </c>
      <c r="D24" s="1" t="n">
        <v>25868.134766</v>
      </c>
      <c r="E24" s="1" t="n">
        <v>26340.009766</v>
      </c>
      <c r="F24" s="1" t="n">
        <f aca="false">(C24+D24)/2</f>
        <v>26635.237305</v>
      </c>
    </row>
    <row r="25" customFormat="false" ht="12.75" hidden="false" customHeight="false" outlineLevel="0" collapsed="false">
      <c r="A25" s="6" t="n">
        <v>44220</v>
      </c>
      <c r="B25" s="1" t="n">
        <v>26337.326172</v>
      </c>
      <c r="C25" s="1" t="n">
        <v>27059.845703</v>
      </c>
      <c r="D25" s="1" t="n">
        <v>25550.689453</v>
      </c>
      <c r="E25" s="1" t="n">
        <v>26538.091797</v>
      </c>
      <c r="F25" s="1" t="n">
        <f aca="false">(C25+D25)/2</f>
        <v>26305.267578</v>
      </c>
    </row>
    <row r="26" customFormat="false" ht="12.75" hidden="false" customHeight="false" outlineLevel="0" collapsed="false">
      <c r="A26" s="6" t="n">
        <v>44221</v>
      </c>
      <c r="B26" s="1" t="n">
        <v>26535.148438</v>
      </c>
      <c r="C26" s="1" t="n">
        <v>28648.330078</v>
      </c>
      <c r="D26" s="1" t="n">
        <v>26428.945313</v>
      </c>
      <c r="E26" s="1" t="n">
        <v>26654.597656</v>
      </c>
      <c r="F26" s="1" t="n">
        <f aca="false">(C26+D26)/2</f>
        <v>27538.6376955</v>
      </c>
    </row>
    <row r="27" customFormat="false" ht="12.75" hidden="false" customHeight="false" outlineLevel="0" collapsed="false">
      <c r="A27" s="6" t="n">
        <v>44222</v>
      </c>
      <c r="B27" s="1" t="n">
        <v>26648.191406</v>
      </c>
      <c r="C27" s="1" t="n">
        <v>26962.826172</v>
      </c>
      <c r="D27" s="1" t="n">
        <v>25522.394531</v>
      </c>
      <c r="E27" s="1" t="n">
        <v>26775.673828</v>
      </c>
      <c r="F27" s="1" t="n">
        <f aca="false">(C27+D27)/2</f>
        <v>26242.6103515</v>
      </c>
    </row>
    <row r="28" customFormat="false" ht="12.75" hidden="false" customHeight="false" outlineLevel="0" collapsed="false">
      <c r="A28" s="6" t="n">
        <v>44223</v>
      </c>
      <c r="B28" s="1" t="n">
        <v>26770.888672</v>
      </c>
      <c r="C28" s="1" t="n">
        <v>26770.888672</v>
      </c>
      <c r="D28" s="1" t="n">
        <v>24326.740234</v>
      </c>
      <c r="E28" s="1" t="n">
        <v>25144.740234</v>
      </c>
      <c r="F28" s="1" t="n">
        <f aca="false">(C28+D28)/2</f>
        <v>25548.814453</v>
      </c>
    </row>
    <row r="29" customFormat="false" ht="12.75" hidden="false" customHeight="false" outlineLevel="0" collapsed="false">
      <c r="A29" s="6" t="n">
        <v>44224</v>
      </c>
      <c r="B29" s="1" t="n">
        <v>25151.757813</v>
      </c>
      <c r="C29" s="1" t="n">
        <v>27928.433594</v>
      </c>
      <c r="D29" s="1" t="n">
        <v>24827.541016</v>
      </c>
      <c r="E29" s="1" t="n">
        <v>27609.595703</v>
      </c>
      <c r="F29" s="1" t="n">
        <f aca="false">(C29+D29)/2</f>
        <v>26377.987305</v>
      </c>
    </row>
    <row r="30" customFormat="false" ht="12.75" hidden="false" customHeight="false" outlineLevel="0" collapsed="false">
      <c r="A30" s="6" t="n">
        <v>44225</v>
      </c>
      <c r="B30" s="1" t="n">
        <v>28312.972656</v>
      </c>
      <c r="C30" s="1" t="n">
        <v>31619.605469</v>
      </c>
      <c r="D30" s="1" t="n">
        <v>26499.837891</v>
      </c>
      <c r="E30" s="1" t="n">
        <v>28272.550781</v>
      </c>
      <c r="F30" s="1" t="n">
        <f aca="false">(C30+D30)/2</f>
        <v>29059.72168</v>
      </c>
    </row>
    <row r="31" customFormat="false" ht="12.75" hidden="false" customHeight="false" outlineLevel="0" collapsed="false">
      <c r="A31" s="6" t="n">
        <v>44226</v>
      </c>
      <c r="B31" s="1" t="n">
        <v>28255.701172</v>
      </c>
      <c r="C31" s="1" t="n">
        <v>28700.072266</v>
      </c>
      <c r="D31" s="1" t="n">
        <v>27139.189453</v>
      </c>
      <c r="E31" s="1" t="n">
        <v>28234.417969</v>
      </c>
      <c r="F31" s="1" t="n">
        <f aca="false">(C31+D31)/2</f>
        <v>27919.6308595</v>
      </c>
    </row>
    <row r="32" customFormat="false" ht="12.75" hidden="false" customHeight="false" outlineLevel="0" collapsed="false">
      <c r="A32" s="6" t="n">
        <v>44227</v>
      </c>
      <c r="B32" s="1" t="n">
        <v>28235.537109</v>
      </c>
      <c r="C32" s="1" t="n">
        <v>28249.916016</v>
      </c>
      <c r="D32" s="1" t="n">
        <v>26587.171875</v>
      </c>
      <c r="E32" s="1" t="n">
        <v>27316.099609</v>
      </c>
      <c r="F32" s="1" t="n">
        <f aca="false">(C32+D32)/2</f>
        <v>27418.5439455</v>
      </c>
    </row>
    <row r="33" customFormat="false" ht="12.75" hidden="false" customHeight="false" outlineLevel="0" collapsed="false">
      <c r="A33" s="6" t="n">
        <v>44228</v>
      </c>
      <c r="B33" s="1" t="n">
        <v>27316.28125</v>
      </c>
      <c r="C33" s="1" t="n">
        <v>28640.814453</v>
      </c>
      <c r="D33" s="1" t="n">
        <v>26701.185547</v>
      </c>
      <c r="E33" s="1" t="n">
        <v>27790.582031</v>
      </c>
      <c r="F33" s="1" t="n">
        <f aca="false">(C33+D33)/2</f>
        <v>27671</v>
      </c>
    </row>
    <row r="34" customFormat="false" ht="12.75" hidden="false" customHeight="false" outlineLevel="0" collapsed="false">
      <c r="A34" s="6" t="n">
        <v>44229</v>
      </c>
      <c r="B34" s="1" t="n">
        <v>27787.287109</v>
      </c>
      <c r="C34" s="1" t="n">
        <v>29868.898438</v>
      </c>
      <c r="D34" s="1" t="n">
        <v>27758.376953</v>
      </c>
      <c r="E34" s="1" t="n">
        <v>29501.521484</v>
      </c>
      <c r="F34" s="1" t="n">
        <f aca="false">(C34+D34)/2</f>
        <v>28813.6376955</v>
      </c>
    </row>
    <row r="35" customFormat="false" ht="12.75" hidden="false" customHeight="false" outlineLevel="0" collapsed="false">
      <c r="A35" s="6" t="n">
        <v>44230</v>
      </c>
      <c r="B35" s="1" t="n">
        <v>29501.964844</v>
      </c>
      <c r="C35" s="1" t="n">
        <v>31129.619141</v>
      </c>
      <c r="D35" s="1" t="n">
        <v>29442.216797</v>
      </c>
      <c r="E35" s="1" t="n">
        <v>31119.447266</v>
      </c>
      <c r="F35" s="1" t="n">
        <f aca="false">(C35+D35)/2</f>
        <v>30285.917969</v>
      </c>
    </row>
    <row r="36" customFormat="false" ht="12.75" hidden="false" customHeight="false" outlineLevel="0" collapsed="false">
      <c r="A36" s="6" t="n">
        <v>44231</v>
      </c>
      <c r="B36" s="1" t="n">
        <v>31121.949219</v>
      </c>
      <c r="C36" s="1" t="n">
        <v>32148.943359</v>
      </c>
      <c r="D36" s="1" t="n">
        <v>30341.818359</v>
      </c>
      <c r="E36" s="1" t="n">
        <v>30859.554688</v>
      </c>
      <c r="F36" s="1" t="n">
        <f aca="false">(C36+D36)/2</f>
        <v>31245.380859</v>
      </c>
    </row>
    <row r="37" customFormat="false" ht="12.75" hidden="false" customHeight="false" outlineLevel="0" collapsed="false">
      <c r="A37" s="6" t="n">
        <v>44232</v>
      </c>
      <c r="B37" s="1" t="n">
        <v>30864.136719</v>
      </c>
      <c r="C37" s="1" t="n">
        <v>31829.679688</v>
      </c>
      <c r="D37" s="1" t="n">
        <v>30629.386719</v>
      </c>
      <c r="E37" s="1" t="n">
        <v>31658.248047</v>
      </c>
      <c r="F37" s="1" t="n">
        <f aca="false">(C37+D37)/2</f>
        <v>31229.5332035</v>
      </c>
    </row>
    <row r="38" customFormat="false" ht="12.75" hidden="false" customHeight="false" outlineLevel="0" collapsed="false">
      <c r="A38" s="6" t="n">
        <v>44233</v>
      </c>
      <c r="B38" s="1" t="n">
        <v>31653.335938</v>
      </c>
      <c r="C38" s="1" t="n">
        <v>33900.222656</v>
      </c>
      <c r="D38" s="1" t="n">
        <v>31653.335938</v>
      </c>
      <c r="E38" s="1" t="n">
        <v>32588.472656</v>
      </c>
      <c r="F38" s="1" t="n">
        <f aca="false">(C38+D38)/2</f>
        <v>32776.779297</v>
      </c>
    </row>
    <row r="39" customFormat="false" ht="12.75" hidden="false" customHeight="false" outlineLevel="0" collapsed="false">
      <c r="A39" s="6" t="n">
        <v>44234</v>
      </c>
      <c r="B39" s="1" t="n">
        <v>32575.341797</v>
      </c>
      <c r="C39" s="1" t="n">
        <v>32883.785156</v>
      </c>
      <c r="D39" s="1" t="n">
        <v>31078.097656</v>
      </c>
      <c r="E39" s="1" t="n">
        <v>32288.650391</v>
      </c>
      <c r="F39" s="1" t="n">
        <f aca="false">(C39+D39)/2</f>
        <v>31980.941406</v>
      </c>
    </row>
    <row r="40" customFormat="false" ht="12.75" hidden="false" customHeight="false" outlineLevel="0" collapsed="false">
      <c r="A40" s="6" t="n">
        <v>44235</v>
      </c>
      <c r="B40" s="1" t="n">
        <v>32274.861328</v>
      </c>
      <c r="C40" s="1" t="n">
        <v>38335.863281</v>
      </c>
      <c r="D40" s="1" t="n">
        <v>31629.582031</v>
      </c>
      <c r="E40" s="1" t="n">
        <v>38329.667969</v>
      </c>
      <c r="F40" s="1" t="n">
        <f aca="false">(C40+D40)/2</f>
        <v>34982.722656</v>
      </c>
    </row>
    <row r="41" customFormat="false" ht="12.75" hidden="false" customHeight="false" outlineLevel="0" collapsed="false">
      <c r="A41" s="6" t="n">
        <v>44236</v>
      </c>
      <c r="B41" s="1" t="n">
        <v>38320.148438</v>
      </c>
      <c r="C41" s="1" t="n">
        <v>39742.1875</v>
      </c>
      <c r="D41" s="1" t="n">
        <v>37317.621094</v>
      </c>
      <c r="E41" s="1" t="n">
        <v>38362.296875</v>
      </c>
      <c r="F41" s="1" t="n">
        <f aca="false">(C41+D41)/2</f>
        <v>38529.904297</v>
      </c>
    </row>
    <row r="42" customFormat="false" ht="12.75" hidden="false" customHeight="false" outlineLevel="0" collapsed="false">
      <c r="A42" s="6" t="n">
        <v>44237</v>
      </c>
      <c r="B42" s="1" t="n">
        <v>38352.933594</v>
      </c>
      <c r="C42" s="1" t="n">
        <v>38880.101563</v>
      </c>
      <c r="D42" s="1" t="n">
        <v>36177.203125</v>
      </c>
      <c r="E42" s="1" t="n">
        <v>37065.046875</v>
      </c>
      <c r="F42" s="1" t="n">
        <f aca="false">(C42+D42)/2</f>
        <v>37528.652344</v>
      </c>
    </row>
    <row r="43" customFormat="false" ht="12.75" hidden="false" customHeight="false" outlineLevel="0" collapsed="false">
      <c r="A43" s="6" t="n">
        <v>44238</v>
      </c>
      <c r="B43" s="1" t="n">
        <v>37048.980469</v>
      </c>
      <c r="C43" s="1" t="n">
        <v>39940.246094</v>
      </c>
      <c r="D43" s="1" t="n">
        <v>36473.285156</v>
      </c>
      <c r="E43" s="1" t="n">
        <v>39494.441406</v>
      </c>
      <c r="F43" s="1" t="n">
        <f aca="false">(C43+D43)/2</f>
        <v>38206.765625</v>
      </c>
    </row>
    <row r="44" customFormat="false" ht="12.75" hidden="false" customHeight="false" outlineLevel="0" collapsed="false">
      <c r="A44" s="6" t="n">
        <v>44239</v>
      </c>
      <c r="B44" s="1" t="n">
        <v>39467.816406</v>
      </c>
      <c r="C44" s="1" t="n">
        <v>40177.792969</v>
      </c>
      <c r="D44" s="1" t="n">
        <v>38387.746094</v>
      </c>
      <c r="E44" s="1" t="n">
        <v>39194.921875</v>
      </c>
      <c r="F44" s="1" t="n">
        <f aca="false">(C44+D44)/2</f>
        <v>39282.7695315</v>
      </c>
    </row>
    <row r="45" customFormat="false" ht="12.75" hidden="false" customHeight="false" outlineLevel="0" collapsed="false">
      <c r="A45" s="6" t="n">
        <v>44240</v>
      </c>
      <c r="B45" s="1" t="n">
        <v>39183.660156</v>
      </c>
      <c r="C45" s="1" t="n">
        <v>39641.742188</v>
      </c>
      <c r="D45" s="1" t="n">
        <v>38275.90625</v>
      </c>
      <c r="E45" s="1" t="n">
        <v>38864.359375</v>
      </c>
      <c r="F45" s="1" t="n">
        <f aca="false">(C45+D45)/2</f>
        <v>38958.824219</v>
      </c>
    </row>
    <row r="46" customFormat="false" ht="12.75" hidden="false" customHeight="false" outlineLevel="0" collapsed="false">
      <c r="A46" s="6" t="n">
        <v>44241</v>
      </c>
      <c r="B46" s="1" t="n">
        <v>38871.777344</v>
      </c>
      <c r="C46" s="1" t="n">
        <v>40829.730469</v>
      </c>
      <c r="D46" s="1" t="n">
        <v>38871.777344</v>
      </c>
      <c r="E46" s="1" t="n">
        <v>40194.054688</v>
      </c>
      <c r="F46" s="1" t="n">
        <f aca="false">(C46+D46)/2</f>
        <v>39850.7539065</v>
      </c>
    </row>
    <row r="47" customFormat="false" ht="12.75" hidden="false" customHeight="false" outlineLevel="0" collapsed="false">
      <c r="A47" s="6" t="n">
        <v>44242</v>
      </c>
      <c r="B47" s="1" t="n">
        <v>40176.929688</v>
      </c>
      <c r="C47" s="1" t="n">
        <v>40319.023438</v>
      </c>
      <c r="D47" s="1" t="n">
        <v>38210.527344</v>
      </c>
      <c r="E47" s="1" t="n">
        <v>39518.808594</v>
      </c>
      <c r="F47" s="1" t="n">
        <f aca="false">(C47+D47)/2</f>
        <v>39264.775391</v>
      </c>
    </row>
    <row r="48" customFormat="false" ht="12.75" hidden="false" customHeight="false" outlineLevel="0" collapsed="false">
      <c r="A48" s="6" t="n">
        <v>44243</v>
      </c>
      <c r="B48" s="1" t="n">
        <v>39518.316406</v>
      </c>
      <c r="C48" s="1" t="n">
        <v>41385.671875</v>
      </c>
      <c r="D48" s="1" t="n">
        <v>38881.414063</v>
      </c>
      <c r="E48" s="1" t="n">
        <v>40700.742188</v>
      </c>
      <c r="F48" s="1" t="n">
        <f aca="false">(C48+D48)/2</f>
        <v>40133.542969</v>
      </c>
    </row>
    <row r="49" customFormat="false" ht="12.75" hidden="false" customHeight="false" outlineLevel="0" collapsed="false">
      <c r="A49" s="6" t="n">
        <v>44244</v>
      </c>
      <c r="B49" s="1" t="n">
        <v>40706.867188</v>
      </c>
      <c r="C49" s="1" t="n">
        <v>43628.3125</v>
      </c>
      <c r="D49" s="1" t="n">
        <v>40604.152344</v>
      </c>
      <c r="E49" s="1" t="n">
        <v>43293.167969</v>
      </c>
      <c r="F49" s="1" t="n">
        <f aca="false">(C49+D49)/2</f>
        <v>42116.232422</v>
      </c>
    </row>
    <row r="50" customFormat="false" ht="12.75" hidden="false" customHeight="false" outlineLevel="0" collapsed="false">
      <c r="A50" s="6" t="n">
        <v>44245</v>
      </c>
      <c r="B50" s="1" t="n">
        <v>43286.496094</v>
      </c>
      <c r="C50" s="1" t="n">
        <v>43561.957031</v>
      </c>
      <c r="D50" s="1" t="n">
        <v>42287.222656</v>
      </c>
      <c r="E50" s="1" t="n">
        <v>42739.449219</v>
      </c>
      <c r="F50" s="1" t="n">
        <f aca="false">(C50+D50)/2</f>
        <v>42924.5898435</v>
      </c>
    </row>
    <row r="51" customFormat="false" ht="12.75" hidden="false" customHeight="false" outlineLevel="0" collapsed="false">
      <c r="A51" s="6" t="n">
        <v>44246</v>
      </c>
      <c r="B51" s="1" t="n">
        <v>42736.292969</v>
      </c>
      <c r="C51" s="1" t="n">
        <v>46308.125</v>
      </c>
      <c r="D51" s="1" t="n">
        <v>42149.527344</v>
      </c>
      <c r="E51" s="1" t="n">
        <v>46119</v>
      </c>
      <c r="F51" s="1" t="n">
        <f aca="false">(C51+D51)/2</f>
        <v>44228.826172</v>
      </c>
    </row>
    <row r="52" customFormat="false" ht="12.75" hidden="false" customHeight="false" outlineLevel="0" collapsed="false">
      <c r="A52" s="6" t="n">
        <v>44247</v>
      </c>
      <c r="B52" s="1" t="n">
        <v>46118.339844</v>
      </c>
      <c r="C52" s="1" t="n">
        <v>47453.429688</v>
      </c>
      <c r="D52" s="1" t="n">
        <v>45077.945313</v>
      </c>
      <c r="E52" s="1" t="n">
        <v>46293.4375</v>
      </c>
      <c r="F52" s="1" t="n">
        <f aca="false">(C52+D52)/2</f>
        <v>46265.6875005</v>
      </c>
    </row>
    <row r="53" customFormat="false" ht="12.75" hidden="false" customHeight="false" outlineLevel="0" collapsed="false">
      <c r="A53" s="6" t="n">
        <v>44248</v>
      </c>
      <c r="B53" s="1" t="n">
        <v>46267.894531</v>
      </c>
      <c r="C53" s="1" t="n">
        <v>48134.503906</v>
      </c>
      <c r="D53" s="1" t="n">
        <v>45941.148438</v>
      </c>
      <c r="E53" s="1" t="n">
        <v>47456.125</v>
      </c>
      <c r="F53" s="1" t="n">
        <f aca="false">(C53+D53)/2</f>
        <v>47037.826172</v>
      </c>
    </row>
    <row r="54" customFormat="false" ht="12.75" hidden="false" customHeight="false" outlineLevel="0" collapsed="false">
      <c r="A54" s="6" t="n">
        <v>44249</v>
      </c>
      <c r="B54" s="1" t="n">
        <v>47450.183594</v>
      </c>
      <c r="C54" s="1" t="n">
        <v>47461.765625</v>
      </c>
      <c r="D54" s="1" t="n">
        <v>40337.863281</v>
      </c>
      <c r="E54" s="1" t="n">
        <v>44563.242188</v>
      </c>
      <c r="F54" s="1" t="n">
        <f aca="false">(C54+D54)/2</f>
        <v>43899.814453</v>
      </c>
    </row>
    <row r="55" customFormat="false" ht="12.75" hidden="false" customHeight="false" outlineLevel="0" collapsed="false">
      <c r="A55" s="6" t="n">
        <v>44250</v>
      </c>
      <c r="B55" s="1" t="n">
        <v>44561.277344</v>
      </c>
      <c r="C55" s="1" t="n">
        <v>44561.277344</v>
      </c>
      <c r="D55" s="1" t="n">
        <v>37269.808594</v>
      </c>
      <c r="E55" s="1" t="n">
        <v>40181.332031</v>
      </c>
      <c r="F55" s="1" t="n">
        <f aca="false">(C55+D55)/2</f>
        <v>40915.542969</v>
      </c>
    </row>
    <row r="56" customFormat="false" ht="12.75" hidden="false" customHeight="false" outlineLevel="0" collapsed="false">
      <c r="A56" s="6" t="n">
        <v>44251</v>
      </c>
      <c r="B56" s="1" t="n">
        <v>40190.105469</v>
      </c>
      <c r="C56" s="1" t="n">
        <v>42211.421875</v>
      </c>
      <c r="D56" s="1" t="n">
        <v>38837.585938</v>
      </c>
      <c r="E56" s="1" t="n">
        <v>40844.414063</v>
      </c>
      <c r="F56" s="1" t="n">
        <f aca="false">(C56+D56)/2</f>
        <v>40524.5039065</v>
      </c>
    </row>
    <row r="57" customFormat="false" ht="12.75" hidden="false" customHeight="false" outlineLevel="0" collapsed="false">
      <c r="A57" s="6" t="n">
        <v>44252</v>
      </c>
      <c r="B57" s="1" t="n">
        <v>40847.492188</v>
      </c>
      <c r="C57" s="1" t="n">
        <v>42492.488281</v>
      </c>
      <c r="D57" s="1" t="n">
        <v>38735.164063</v>
      </c>
      <c r="E57" s="1" t="n">
        <v>38735.164063</v>
      </c>
      <c r="F57" s="1" t="n">
        <f aca="false">(C57+D57)/2</f>
        <v>40613.826172</v>
      </c>
    </row>
    <row r="58" customFormat="false" ht="12.75" hidden="false" customHeight="false" outlineLevel="0" collapsed="false">
      <c r="A58" s="6" t="n">
        <v>44253</v>
      </c>
      <c r="B58" s="1" t="n">
        <v>38806.402344</v>
      </c>
      <c r="C58" s="1" t="n">
        <v>40021.40625</v>
      </c>
      <c r="D58" s="1" t="n">
        <v>36636.480469</v>
      </c>
      <c r="E58" s="1" t="n">
        <v>38385.910156</v>
      </c>
      <c r="F58" s="1" t="n">
        <f aca="false">(C58+D58)/2</f>
        <v>38328.9433595</v>
      </c>
    </row>
    <row r="59" customFormat="false" ht="12.75" hidden="false" customHeight="false" outlineLevel="0" collapsed="false">
      <c r="A59" s="6" t="n">
        <v>44254</v>
      </c>
      <c r="B59" s="1" t="n">
        <v>38390.0625</v>
      </c>
      <c r="C59" s="1" t="n">
        <v>39970.886719</v>
      </c>
      <c r="D59" s="1" t="n">
        <v>37498.867188</v>
      </c>
      <c r="E59" s="1" t="n">
        <v>38260.480469</v>
      </c>
      <c r="F59" s="1" t="n">
        <f aca="false">(C59+D59)/2</f>
        <v>38734.8769535</v>
      </c>
    </row>
    <row r="60" customFormat="false" ht="12.75" hidden="false" customHeight="false" outlineLevel="0" collapsed="false">
      <c r="A60" s="6" t="n">
        <v>44255</v>
      </c>
      <c r="B60" s="1" t="n">
        <v>38265.089844</v>
      </c>
      <c r="C60" s="1" t="n">
        <v>38697.835938</v>
      </c>
      <c r="D60" s="1" t="n">
        <v>35819.453125</v>
      </c>
      <c r="E60" s="1" t="n">
        <v>37332.503906</v>
      </c>
      <c r="F60" s="1" t="n">
        <f aca="false">(C60+D60)/2</f>
        <v>37258.6445315</v>
      </c>
    </row>
    <row r="61" customFormat="false" ht="12.75" hidden="false" customHeight="false" outlineLevel="0" collapsed="false">
      <c r="A61" s="6" t="n">
        <v>44256</v>
      </c>
      <c r="B61" s="1" t="n">
        <v>37350.476563</v>
      </c>
      <c r="C61" s="1" t="n">
        <v>41319.6875</v>
      </c>
      <c r="D61" s="1" t="n">
        <v>37313.160156</v>
      </c>
      <c r="E61" s="1" t="n">
        <v>41192.191406</v>
      </c>
      <c r="F61" s="1" t="n">
        <f aca="false">(C61+D61)/2</f>
        <v>39316.423828</v>
      </c>
    </row>
    <row r="62" customFormat="false" ht="12.75" hidden="false" customHeight="false" outlineLevel="0" collapsed="false">
      <c r="A62" s="6" t="n">
        <v>44257</v>
      </c>
      <c r="B62" s="1" t="n">
        <v>41176.3125</v>
      </c>
      <c r="C62" s="1" t="n">
        <v>41606.484375</v>
      </c>
      <c r="D62" s="1" t="n">
        <v>39066.09375</v>
      </c>
      <c r="E62" s="1" t="n">
        <v>40032.695313</v>
      </c>
      <c r="F62" s="1" t="n">
        <f aca="false">(C62+D62)/2</f>
        <v>40336.2890625</v>
      </c>
    </row>
    <row r="63" customFormat="false" ht="12.75" hidden="false" customHeight="false" outlineLevel="0" collapsed="false">
      <c r="A63" s="6" t="n">
        <v>44258</v>
      </c>
      <c r="B63" s="1" t="n">
        <v>40063.167969</v>
      </c>
      <c r="C63" s="1" t="n">
        <v>43555.671875</v>
      </c>
      <c r="D63" s="1" t="n">
        <v>39945.792969</v>
      </c>
      <c r="E63" s="1" t="n">
        <v>41952.804688</v>
      </c>
      <c r="F63" s="1" t="n">
        <f aca="false">(C63+D63)/2</f>
        <v>41750.732422</v>
      </c>
    </row>
    <row r="64" customFormat="false" ht="12.75" hidden="false" customHeight="false" outlineLevel="0" collapsed="false">
      <c r="A64" s="6" t="n">
        <v>44259</v>
      </c>
      <c r="B64" s="1" t="n">
        <v>41939.574219</v>
      </c>
      <c r="C64" s="1" t="n">
        <v>42899.511719</v>
      </c>
      <c r="D64" s="1" t="n">
        <v>39813.21875</v>
      </c>
      <c r="E64" s="1" t="n">
        <v>40578.535156</v>
      </c>
      <c r="F64" s="1" t="n">
        <f aca="false">(C64+D64)/2</f>
        <v>41356.3652345</v>
      </c>
    </row>
    <row r="65" customFormat="false" ht="12.75" hidden="false" customHeight="false" outlineLevel="0" collapsed="false">
      <c r="A65" s="6" t="n">
        <v>44260</v>
      </c>
      <c r="B65" s="1" t="n">
        <v>40550.011719</v>
      </c>
      <c r="C65" s="1" t="n">
        <v>41470.574219</v>
      </c>
      <c r="D65" s="1" t="n">
        <v>38919.175781</v>
      </c>
      <c r="E65" s="1" t="n">
        <v>41076.527344</v>
      </c>
      <c r="F65" s="1" t="n">
        <f aca="false">(C65+D65)/2</f>
        <v>40194.875</v>
      </c>
    </row>
    <row r="66" customFormat="false" ht="12.75" hidden="false" customHeight="false" outlineLevel="0" collapsed="false">
      <c r="A66" s="6" t="n">
        <v>44261</v>
      </c>
      <c r="B66" s="1" t="n">
        <v>41052.957031</v>
      </c>
      <c r="C66" s="1" t="n">
        <v>41244.394531</v>
      </c>
      <c r="D66" s="1" t="n">
        <v>39658.5625</v>
      </c>
      <c r="E66" s="1" t="n">
        <v>41047.320313</v>
      </c>
      <c r="F66" s="1" t="n">
        <f aca="false">(C66+D66)/2</f>
        <v>40451.4785155</v>
      </c>
    </row>
    <row r="67" customFormat="false" ht="12.75" hidden="false" customHeight="false" outlineLevel="0" collapsed="false">
      <c r="A67" s="6" t="n">
        <v>44262</v>
      </c>
      <c r="B67" s="1" t="n">
        <v>41052.605469</v>
      </c>
      <c r="C67" s="1" t="n">
        <v>43084.96875</v>
      </c>
      <c r="D67" s="1" t="n">
        <v>41052.605469</v>
      </c>
      <c r="E67" s="1" t="n">
        <v>42935.992188</v>
      </c>
      <c r="F67" s="1" t="n">
        <f aca="false">(C67+D67)/2</f>
        <v>42068.7871095</v>
      </c>
    </row>
    <row r="68" customFormat="false" ht="12.75" hidden="false" customHeight="false" outlineLevel="0" collapsed="false">
      <c r="A68" s="6" t="n">
        <v>44263</v>
      </c>
      <c r="B68" s="1" t="n">
        <v>42908.679688</v>
      </c>
      <c r="C68" s="1" t="n">
        <v>44139.578125</v>
      </c>
      <c r="D68" s="1" t="n">
        <v>41620.085938</v>
      </c>
      <c r="E68" s="1" t="n">
        <v>44086.503906</v>
      </c>
      <c r="F68" s="1" t="n">
        <f aca="false">(C68+D68)/2</f>
        <v>42879.8320315</v>
      </c>
    </row>
    <row r="69" customFormat="false" ht="12.75" hidden="false" customHeight="false" outlineLevel="0" collapsed="false">
      <c r="A69" s="6" t="n">
        <v>44264</v>
      </c>
      <c r="B69" s="1" t="n">
        <v>44108.820313</v>
      </c>
      <c r="C69" s="1" t="n">
        <v>46082.246094</v>
      </c>
      <c r="D69" s="1" t="n">
        <v>43888</v>
      </c>
      <c r="E69" s="1" t="n">
        <v>46082.246094</v>
      </c>
      <c r="F69" s="1" t="n">
        <f aca="false">(C69+D69)/2</f>
        <v>44985.123047</v>
      </c>
    </row>
    <row r="70" customFormat="false" ht="12.75" hidden="false" customHeight="false" outlineLevel="0" collapsed="false">
      <c r="A70" s="6" t="n">
        <v>44265</v>
      </c>
      <c r="B70" s="1" t="n">
        <v>46082.15625</v>
      </c>
      <c r="C70" s="1" t="n">
        <v>48033.207031</v>
      </c>
      <c r="D70" s="1" t="n">
        <v>44874.660156</v>
      </c>
      <c r="E70" s="1" t="n">
        <v>46969.328125</v>
      </c>
      <c r="F70" s="1" t="n">
        <f aca="false">(C70+D70)/2</f>
        <v>46453.9335935</v>
      </c>
    </row>
    <row r="71" customFormat="false" ht="12.75" hidden="false" customHeight="false" outlineLevel="0" collapsed="false">
      <c r="A71" s="6" t="n">
        <v>44266</v>
      </c>
      <c r="B71" s="1" t="n">
        <v>46931.28125</v>
      </c>
      <c r="C71" s="1" t="n">
        <v>48472.578125</v>
      </c>
      <c r="D71" s="1" t="n">
        <v>45614.773438</v>
      </c>
      <c r="E71" s="1" t="n">
        <v>48247.394531</v>
      </c>
      <c r="F71" s="1" t="n">
        <f aca="false">(C71+D71)/2</f>
        <v>47043.6757815</v>
      </c>
    </row>
    <row r="72" customFormat="false" ht="12.75" hidden="false" customHeight="false" outlineLevel="0" collapsed="false">
      <c r="A72" s="6" t="n">
        <v>44267</v>
      </c>
      <c r="B72" s="1" t="n">
        <v>48260.828125</v>
      </c>
      <c r="C72" s="1" t="n">
        <v>48397.078125</v>
      </c>
      <c r="D72" s="1" t="n">
        <v>46400.925781</v>
      </c>
      <c r="E72" s="1" t="n">
        <v>47962.9375</v>
      </c>
      <c r="F72" s="1" t="n">
        <f aca="false">(C72+D72)/2</f>
        <v>47399.001953</v>
      </c>
    </row>
    <row r="73" customFormat="false" ht="12.75" hidden="false" customHeight="false" outlineLevel="0" collapsed="false">
      <c r="A73" s="6" t="n">
        <v>44268</v>
      </c>
      <c r="B73" s="1" t="n">
        <v>47972.375</v>
      </c>
      <c r="C73" s="1" t="n">
        <v>51604.289063</v>
      </c>
      <c r="D73" s="1" t="n">
        <v>47031.5625</v>
      </c>
      <c r="E73" s="1" t="n">
        <v>51235.535156</v>
      </c>
      <c r="F73" s="1" t="n">
        <f aca="false">(C73+D73)/2</f>
        <v>49317.9257815</v>
      </c>
    </row>
    <row r="74" customFormat="false" ht="12.75" hidden="false" customHeight="false" outlineLevel="0" collapsed="false">
      <c r="A74" s="6" t="n">
        <v>44269</v>
      </c>
      <c r="B74" s="1" t="n">
        <v>51217.171875</v>
      </c>
      <c r="C74" s="1" t="n">
        <v>51532.386719</v>
      </c>
      <c r="D74" s="1" t="n">
        <v>49624.296875</v>
      </c>
      <c r="E74" s="1" t="n">
        <v>49624.296875</v>
      </c>
      <c r="F74" s="1" t="n">
        <f aca="false">(C74+D74)/2</f>
        <v>50578.341797</v>
      </c>
    </row>
    <row r="75" customFormat="false" ht="12.75" hidden="false" customHeight="false" outlineLevel="0" collapsed="false">
      <c r="A75" s="6" t="n">
        <v>44270</v>
      </c>
      <c r="B75" s="1" t="n">
        <v>49595.101563</v>
      </c>
      <c r="C75" s="1" t="n">
        <v>50651.136719</v>
      </c>
      <c r="D75" s="1" t="n">
        <v>46427.171875</v>
      </c>
      <c r="E75" s="1" t="n">
        <v>46876.453125</v>
      </c>
      <c r="F75" s="1" t="n">
        <f aca="false">(C75+D75)/2</f>
        <v>48539.154297</v>
      </c>
    </row>
    <row r="76" customFormat="false" ht="12.75" hidden="false" customHeight="false" outlineLevel="0" collapsed="false">
      <c r="A76" s="6" t="n">
        <v>44271</v>
      </c>
      <c r="B76" s="1" t="n">
        <v>46820.769531</v>
      </c>
      <c r="C76" s="1" t="n">
        <v>47739.871094</v>
      </c>
      <c r="D76" s="1" t="n">
        <v>44903.375</v>
      </c>
      <c r="E76" s="1" t="n">
        <v>47727.082031</v>
      </c>
      <c r="F76" s="1" t="n">
        <f aca="false">(C76+D76)/2</f>
        <v>46321.623047</v>
      </c>
    </row>
    <row r="77" customFormat="false" ht="12.75" hidden="false" customHeight="false" outlineLevel="0" collapsed="false">
      <c r="A77" s="6" t="n">
        <v>44272</v>
      </c>
      <c r="B77" s="1" t="n">
        <v>47744.664063</v>
      </c>
      <c r="C77" s="1" t="n">
        <v>49206.125</v>
      </c>
      <c r="D77" s="1" t="n">
        <v>45834.09375</v>
      </c>
      <c r="E77" s="1" t="n">
        <v>49129.878906</v>
      </c>
      <c r="F77" s="1" t="n">
        <f aca="false">(C77+D77)/2</f>
        <v>47520.109375</v>
      </c>
    </row>
    <row r="78" customFormat="false" ht="12.75" hidden="false" customHeight="false" outlineLevel="0" collapsed="false">
      <c r="A78" s="6" t="n">
        <v>44273</v>
      </c>
      <c r="B78" s="1" t="n">
        <v>49148.394531</v>
      </c>
      <c r="C78" s="1" t="n">
        <v>50395.453125</v>
      </c>
      <c r="D78" s="1" t="n">
        <v>45520.597656</v>
      </c>
      <c r="E78" s="1" t="n">
        <v>48546.066406</v>
      </c>
      <c r="F78" s="1" t="n">
        <f aca="false">(C78+D78)/2</f>
        <v>47958.0253905</v>
      </c>
    </row>
    <row r="79" customFormat="false" ht="12.75" hidden="false" customHeight="false" outlineLevel="0" collapsed="false">
      <c r="A79" s="6" t="n">
        <v>44274</v>
      </c>
      <c r="B79" s="1" t="n">
        <v>48538.949219</v>
      </c>
      <c r="C79" s="1" t="n">
        <v>49977.863281</v>
      </c>
      <c r="D79" s="1" t="n">
        <v>47535.960938</v>
      </c>
      <c r="E79" s="1" t="n">
        <v>48839.941406</v>
      </c>
      <c r="F79" s="1" t="n">
        <f aca="false">(C79+D79)/2</f>
        <v>48756.9121095</v>
      </c>
    </row>
    <row r="80" customFormat="false" ht="12.75" hidden="false" customHeight="false" outlineLevel="0" collapsed="false">
      <c r="A80" s="6" t="n">
        <v>44275</v>
      </c>
      <c r="B80" s="1" t="n">
        <v>48827.894531</v>
      </c>
      <c r="C80" s="1" t="n">
        <v>50250.089844</v>
      </c>
      <c r="D80" s="1" t="n">
        <v>48728.3125</v>
      </c>
      <c r="E80" s="1" t="n">
        <v>48812.308594</v>
      </c>
      <c r="F80" s="1" t="n">
        <f aca="false">(C80+D80)/2</f>
        <v>49489.201172</v>
      </c>
    </row>
    <row r="81" customFormat="false" ht="12.75" hidden="false" customHeight="false" outlineLevel="0" collapsed="false">
      <c r="A81" s="6" t="n">
        <v>44276</v>
      </c>
      <c r="B81" s="1" t="n">
        <v>48809.1875</v>
      </c>
      <c r="C81" s="1" t="n">
        <v>49192.550781</v>
      </c>
      <c r="D81" s="1" t="n">
        <v>46872.5</v>
      </c>
      <c r="E81" s="1" t="n">
        <v>48405.210938</v>
      </c>
      <c r="F81" s="1" t="n">
        <f aca="false">(C81+D81)/2</f>
        <v>48032.5253905</v>
      </c>
    </row>
    <row r="82" customFormat="false" ht="12.75" hidden="false" customHeight="false" outlineLevel="0" collapsed="false">
      <c r="A82" s="6" t="n">
        <v>44277</v>
      </c>
      <c r="B82" s="1" t="n">
        <v>48400.558594</v>
      </c>
      <c r="C82" s="1" t="n">
        <v>49095.929688</v>
      </c>
      <c r="D82" s="1" t="n">
        <v>45497.929688</v>
      </c>
      <c r="E82" s="1" t="n">
        <v>45699.40625</v>
      </c>
      <c r="F82" s="1" t="n">
        <f aca="false">(C82+D82)/2</f>
        <v>47296.929688</v>
      </c>
    </row>
    <row r="83" customFormat="false" ht="12.75" hidden="false" customHeight="false" outlineLevel="0" collapsed="false">
      <c r="A83" s="6" t="n">
        <v>44278</v>
      </c>
      <c r="B83" s="1" t="n">
        <v>45684.753906</v>
      </c>
      <c r="C83" s="1" t="n">
        <v>47231.164063</v>
      </c>
      <c r="D83" s="1" t="n">
        <v>44838.546875</v>
      </c>
      <c r="E83" s="1" t="n">
        <v>46230.269531</v>
      </c>
      <c r="F83" s="1" t="n">
        <f aca="false">(C83+D83)/2</f>
        <v>46034.855469</v>
      </c>
    </row>
    <row r="84" customFormat="false" ht="12.75" hidden="false" customHeight="false" outlineLevel="0" collapsed="false">
      <c r="A84" s="6" t="n">
        <v>44279</v>
      </c>
      <c r="B84" s="1" t="n">
        <v>46206.234375</v>
      </c>
      <c r="C84" s="1" t="n">
        <v>48454.453125</v>
      </c>
      <c r="D84" s="1" t="n">
        <v>44467.140625</v>
      </c>
      <c r="E84" s="1" t="n">
        <v>44675.628906</v>
      </c>
      <c r="F84" s="1" t="n">
        <f aca="false">(C84+D84)/2</f>
        <v>46460.796875</v>
      </c>
    </row>
    <row r="85" customFormat="false" ht="12.75" hidden="false" customHeight="false" outlineLevel="0" collapsed="false">
      <c r="A85" s="6" t="n">
        <v>44280</v>
      </c>
      <c r="B85" s="1" t="n">
        <v>44635.40625</v>
      </c>
      <c r="C85" s="1" t="n">
        <v>45187.792969</v>
      </c>
      <c r="D85" s="1" t="n">
        <v>43093.261719</v>
      </c>
      <c r="E85" s="1" t="n">
        <v>43907.328125</v>
      </c>
      <c r="F85" s="1" t="n">
        <f aca="false">(C85+D85)/2</f>
        <v>44140.527344</v>
      </c>
    </row>
    <row r="86" customFormat="false" ht="12.75" hidden="false" customHeight="false" outlineLevel="0" collapsed="false">
      <c r="A86" s="6" t="n">
        <v>44281</v>
      </c>
      <c r="B86" s="1" t="n">
        <v>43889.367188</v>
      </c>
      <c r="C86" s="1" t="n">
        <v>46749.441406</v>
      </c>
      <c r="D86" s="1" t="n">
        <v>43801.769531</v>
      </c>
      <c r="E86" s="1" t="n">
        <v>46749.441406</v>
      </c>
      <c r="F86" s="1" t="n">
        <f aca="false">(C86+D86)/2</f>
        <v>45275.6054685</v>
      </c>
    </row>
    <row r="87" customFormat="false" ht="12.75" hidden="false" customHeight="false" outlineLevel="0" collapsed="false">
      <c r="A87" s="6" t="n">
        <v>44282</v>
      </c>
      <c r="B87" s="1" t="n">
        <v>46749.65625</v>
      </c>
      <c r="C87" s="1" t="n">
        <v>47962.664063</v>
      </c>
      <c r="D87" s="1" t="n">
        <v>45991.097656</v>
      </c>
      <c r="E87" s="1" t="n">
        <v>47458.429688</v>
      </c>
      <c r="F87" s="1" t="n">
        <f aca="false">(C87+D87)/2</f>
        <v>46976.8808595</v>
      </c>
    </row>
    <row r="88" customFormat="false" ht="12.75" hidden="false" customHeight="false" outlineLevel="0" collapsed="false">
      <c r="A88" s="6" t="n">
        <v>44283</v>
      </c>
      <c r="B88" s="1" t="n">
        <v>47459.640625</v>
      </c>
      <c r="C88" s="1" t="n">
        <v>47875.453125</v>
      </c>
      <c r="D88" s="1" t="n">
        <v>46699.695313</v>
      </c>
      <c r="E88" s="1" t="n">
        <v>47471.800781</v>
      </c>
      <c r="F88" s="1" t="n">
        <f aca="false">(C88+D88)/2</f>
        <v>47287.574219</v>
      </c>
    </row>
    <row r="89" customFormat="false" ht="12.75" hidden="false" customHeight="false" outlineLevel="0" collapsed="false">
      <c r="A89" s="6" t="n">
        <v>44284</v>
      </c>
      <c r="B89" s="1" t="n">
        <v>47469.386719</v>
      </c>
      <c r="C89" s="1" t="n">
        <v>49509.453125</v>
      </c>
      <c r="D89" s="1" t="n">
        <v>46820.027344</v>
      </c>
      <c r="E89" s="1" t="n">
        <v>49071.789063</v>
      </c>
      <c r="F89" s="1" t="n">
        <f aca="false">(C89+D89)/2</f>
        <v>48164.7402345</v>
      </c>
    </row>
    <row r="90" customFormat="false" ht="12.75" hidden="false" customHeight="false" outlineLevel="0" collapsed="false">
      <c r="A90" s="6" t="n">
        <v>44285</v>
      </c>
      <c r="B90" s="1" t="n">
        <v>49071.730469</v>
      </c>
      <c r="C90" s="1" t="n">
        <v>50642.140625</v>
      </c>
      <c r="D90" s="1" t="n">
        <v>48656.433594</v>
      </c>
      <c r="E90" s="1" t="n">
        <v>50257.085938</v>
      </c>
      <c r="F90" s="1" t="n">
        <f aca="false">(C90+D90)/2</f>
        <v>49649.2871095</v>
      </c>
    </row>
    <row r="91" customFormat="false" ht="12.75" hidden="false" customHeight="false" outlineLevel="0" collapsed="false">
      <c r="A91" s="6" t="n">
        <v>44286</v>
      </c>
      <c r="B91" s="1" t="n">
        <v>50267.820313</v>
      </c>
      <c r="C91" s="1" t="n">
        <v>51103.472656</v>
      </c>
      <c r="D91" s="1" t="n">
        <v>49192.605469</v>
      </c>
      <c r="E91" s="1" t="n">
        <v>50240.558594</v>
      </c>
      <c r="F91" s="1" t="n">
        <f aca="false">(C91+D91)/2</f>
        <v>50148.0390625</v>
      </c>
    </row>
    <row r="92" customFormat="false" ht="12.75" hidden="false" customHeight="false" outlineLevel="0" collapsed="false">
      <c r="A92" s="6" t="n">
        <v>44287</v>
      </c>
      <c r="B92" s="1" t="n">
        <v>50247.152344</v>
      </c>
      <c r="C92" s="1" t="n">
        <v>50761.316406</v>
      </c>
      <c r="D92" s="1" t="n">
        <v>49843.746094</v>
      </c>
      <c r="E92" s="1" t="n">
        <v>50172.636719</v>
      </c>
      <c r="F92" s="1" t="n">
        <f aca="false">(C92+D92)/2</f>
        <v>50302.53125</v>
      </c>
    </row>
    <row r="93" customFormat="false" ht="12.75" hidden="false" customHeight="false" outlineLevel="0" collapsed="false">
      <c r="A93" s="6" t="n">
        <v>44288</v>
      </c>
      <c r="B93" s="1" t="n">
        <v>50175.242188</v>
      </c>
      <c r="C93" s="1" t="n">
        <v>51184.921875</v>
      </c>
      <c r="D93" s="1" t="n">
        <v>50011.335938</v>
      </c>
      <c r="E93" s="1" t="n">
        <v>50497.273438</v>
      </c>
      <c r="F93" s="1" t="n">
        <f aca="false">(C93+D93)/2</f>
        <v>50598.1289065</v>
      </c>
    </row>
    <row r="94" customFormat="false" ht="12.75" hidden="false" customHeight="false" outlineLevel="0" collapsed="false">
      <c r="A94" s="6" t="n">
        <v>44289</v>
      </c>
      <c r="B94" s="1" t="n">
        <v>50508.40625</v>
      </c>
      <c r="C94" s="1" t="n">
        <v>51117.230469</v>
      </c>
      <c r="D94" s="1" t="n">
        <v>48985.828125</v>
      </c>
      <c r="E94" s="1" t="n">
        <v>48985.828125</v>
      </c>
      <c r="F94" s="1" t="n">
        <f aca="false">(C94+D94)/2</f>
        <v>50051.529297</v>
      </c>
    </row>
    <row r="95" customFormat="false" ht="12.75" hidden="false" customHeight="false" outlineLevel="0" collapsed="false">
      <c r="A95" s="6" t="n">
        <v>44290</v>
      </c>
      <c r="B95" s="1" t="n">
        <v>48986.636719</v>
      </c>
      <c r="C95" s="1" t="n">
        <v>50099.722656</v>
      </c>
      <c r="D95" s="1" t="n">
        <v>48610.753906</v>
      </c>
      <c r="E95" s="1" t="n">
        <v>49933.199219</v>
      </c>
      <c r="F95" s="1" t="n">
        <f aca="false">(C95+D95)/2</f>
        <v>49355.238281</v>
      </c>
    </row>
    <row r="96" customFormat="false" ht="12.75" hidden="false" customHeight="false" outlineLevel="0" collapsed="false">
      <c r="A96" s="6" t="n">
        <v>44291</v>
      </c>
      <c r="B96" s="1" t="n">
        <v>49935.167969</v>
      </c>
      <c r="C96" s="1" t="n">
        <v>50707.925781</v>
      </c>
      <c r="D96" s="1" t="n">
        <v>49086.757813</v>
      </c>
      <c r="E96" s="1" t="n">
        <v>49976.84375</v>
      </c>
      <c r="F96" s="1" t="n">
        <f aca="false">(C96+D96)/2</f>
        <v>49897.341797</v>
      </c>
    </row>
    <row r="97" customFormat="false" ht="12.75" hidden="false" customHeight="false" outlineLevel="0" collapsed="false">
      <c r="A97" s="6" t="n">
        <v>44292</v>
      </c>
      <c r="B97" s="1" t="n">
        <v>50073.359375</v>
      </c>
      <c r="C97" s="1" t="n">
        <v>50336.082031</v>
      </c>
      <c r="D97" s="1" t="n">
        <v>48681.75</v>
      </c>
      <c r="E97" s="1" t="n">
        <v>49008.613281</v>
      </c>
      <c r="F97" s="1" t="n">
        <f aca="false">(C97+D97)/2</f>
        <v>49508.9160155</v>
      </c>
    </row>
    <row r="98" customFormat="false" ht="12.75" hidden="false" customHeight="false" outlineLevel="0" collapsed="false">
      <c r="A98" s="6" t="n">
        <v>44293</v>
      </c>
      <c r="B98" s="1" t="n">
        <v>49003.6875</v>
      </c>
      <c r="C98" s="1" t="n">
        <v>49448.039063</v>
      </c>
      <c r="D98" s="1" t="n">
        <v>46868.351563</v>
      </c>
      <c r="E98" s="1" t="n">
        <v>47210.019531</v>
      </c>
      <c r="F98" s="1" t="n">
        <f aca="false">(C98+D98)/2</f>
        <v>48158.195313</v>
      </c>
    </row>
    <row r="99" customFormat="false" ht="12.75" hidden="false" customHeight="false" outlineLevel="0" collapsed="false">
      <c r="A99" s="6" t="n">
        <v>44294</v>
      </c>
      <c r="B99" s="1" t="n">
        <v>47252.957031</v>
      </c>
      <c r="C99" s="1" t="n">
        <v>48956.292969</v>
      </c>
      <c r="D99" s="1" t="n">
        <v>47064.214844</v>
      </c>
      <c r="E99" s="1" t="n">
        <v>48948.378906</v>
      </c>
      <c r="F99" s="1" t="n">
        <f aca="false">(C99+D99)/2</f>
        <v>48010.2539065</v>
      </c>
    </row>
    <row r="100" customFormat="false" ht="12.75" hidden="false" customHeight="false" outlineLevel="0" collapsed="false">
      <c r="A100" s="6" t="n">
        <v>44295</v>
      </c>
      <c r="B100" s="1" t="n">
        <v>48950.570313</v>
      </c>
      <c r="C100" s="1" t="n">
        <v>49553.621094</v>
      </c>
      <c r="D100" s="1" t="n">
        <v>48623.292969</v>
      </c>
      <c r="E100" s="1" t="n">
        <v>48942.109375</v>
      </c>
      <c r="F100" s="1" t="n">
        <f aca="false">(C100+D100)/2</f>
        <v>49088.4570315</v>
      </c>
    </row>
    <row r="101" customFormat="false" ht="12.75" hidden="false" customHeight="false" outlineLevel="0" collapsed="false">
      <c r="A101" s="6" t="n">
        <v>44296</v>
      </c>
      <c r="B101" s="1" t="n">
        <v>48949.484375</v>
      </c>
      <c r="C101" s="1" t="n">
        <v>51489.554688</v>
      </c>
      <c r="D101" s="1" t="n">
        <v>48768.765625</v>
      </c>
      <c r="E101" s="1" t="n">
        <v>50242.222656</v>
      </c>
      <c r="F101" s="1" t="n">
        <f aca="false">(C101+D101)/2</f>
        <v>50129.1601565</v>
      </c>
    </row>
    <row r="102" customFormat="false" ht="12.75" hidden="false" customHeight="false" outlineLevel="0" collapsed="false">
      <c r="A102" s="6" t="n">
        <v>44297</v>
      </c>
      <c r="B102" s="1" t="n">
        <v>50286.753906</v>
      </c>
      <c r="C102" s="1" t="n">
        <v>51080.238281</v>
      </c>
      <c r="D102" s="1" t="n">
        <v>49820.03125</v>
      </c>
      <c r="E102" s="1" t="n">
        <v>50609.195313</v>
      </c>
      <c r="F102" s="1" t="n">
        <f aca="false">(C102+D102)/2</f>
        <v>50450.1347655</v>
      </c>
    </row>
    <row r="103" customFormat="false" ht="12.75" hidden="false" customHeight="false" outlineLevel="0" collapsed="false">
      <c r="A103" s="6" t="n">
        <v>44298</v>
      </c>
      <c r="B103" s="1" t="n">
        <v>50584.800781</v>
      </c>
      <c r="C103" s="1" t="n">
        <v>51569.789063</v>
      </c>
      <c r="D103" s="1" t="n">
        <v>50031.359375</v>
      </c>
      <c r="E103" s="1" t="n">
        <v>50273.605469</v>
      </c>
      <c r="F103" s="1" t="n">
        <f aca="false">(C103+D103)/2</f>
        <v>50800.574219</v>
      </c>
    </row>
    <row r="104" customFormat="false" ht="12.75" hidden="false" customHeight="false" outlineLevel="0" collapsed="false">
      <c r="A104" s="6" t="n">
        <v>44299</v>
      </c>
      <c r="B104" s="1" t="n">
        <v>50270.722656</v>
      </c>
      <c r="C104" s="1" t="n">
        <v>53385.5</v>
      </c>
      <c r="D104" s="1" t="n">
        <v>50268.011719</v>
      </c>
      <c r="E104" s="1" t="n">
        <v>53123.628906</v>
      </c>
      <c r="F104" s="1" t="n">
        <f aca="false">(C104+D104)/2</f>
        <v>51826.7558595</v>
      </c>
    </row>
    <row r="105" customFormat="false" ht="12.75" hidden="false" customHeight="false" outlineLevel="0" collapsed="false">
      <c r="A105" s="6" t="n">
        <v>44300</v>
      </c>
      <c r="B105" s="1" t="n">
        <v>53140.605469</v>
      </c>
      <c r="C105" s="1" t="n">
        <v>54238.394531</v>
      </c>
      <c r="D105" s="1" t="n">
        <v>51406.6875</v>
      </c>
      <c r="E105" s="1" t="n">
        <v>52664.09375</v>
      </c>
      <c r="F105" s="1" t="n">
        <f aca="false">(C105+D105)/2</f>
        <v>52822.5410155</v>
      </c>
    </row>
    <row r="106" customFormat="false" ht="12.75" hidden="false" customHeight="false" outlineLevel="0" collapsed="false">
      <c r="A106" s="6" t="n">
        <v>44301</v>
      </c>
      <c r="B106" s="1" t="n">
        <v>52635.304688</v>
      </c>
      <c r="C106" s="1" t="n">
        <v>53314.902344</v>
      </c>
      <c r="D106" s="1" t="n">
        <v>51988.964844</v>
      </c>
      <c r="E106" s="1" t="n">
        <v>52896.386719</v>
      </c>
      <c r="F106" s="1" t="n">
        <f aca="false">(C106+D106)/2</f>
        <v>52651.933594</v>
      </c>
    </row>
    <row r="107" customFormat="false" ht="12.75" hidden="false" customHeight="false" outlineLevel="0" collapsed="false">
      <c r="A107" s="6" t="n">
        <v>44302</v>
      </c>
      <c r="B107" s="1" t="n">
        <v>52850.015625</v>
      </c>
      <c r="C107" s="1" t="n">
        <v>53170.59375</v>
      </c>
      <c r="D107" s="1" t="n">
        <v>50238.839844</v>
      </c>
      <c r="E107" s="1" t="n">
        <v>51386.25</v>
      </c>
      <c r="F107" s="1" t="n">
        <f aca="false">(C107+D107)/2</f>
        <v>51704.716797</v>
      </c>
    </row>
    <row r="108" customFormat="false" ht="12.75" hidden="false" customHeight="false" outlineLevel="0" collapsed="false">
      <c r="A108" s="6" t="n">
        <v>44303</v>
      </c>
      <c r="B108" s="1" t="n">
        <v>51350.472656</v>
      </c>
      <c r="C108" s="1" t="n">
        <v>52222.050781</v>
      </c>
      <c r="D108" s="1" t="n">
        <v>50376.921875</v>
      </c>
      <c r="E108" s="1" t="n">
        <v>50646.050781</v>
      </c>
      <c r="F108" s="1" t="n">
        <f aca="false">(C108+D108)/2</f>
        <v>51299.486328</v>
      </c>
    </row>
    <row r="109" customFormat="false" ht="12.75" hidden="false" customHeight="false" outlineLevel="0" collapsed="false">
      <c r="A109" s="6" t="n">
        <v>44304</v>
      </c>
      <c r="B109" s="1" t="n">
        <v>50661.125</v>
      </c>
      <c r="C109" s="1" t="n">
        <v>50957.882813</v>
      </c>
      <c r="D109" s="1" t="n">
        <v>44089.46875</v>
      </c>
      <c r="E109" s="1" t="n">
        <v>46968.792969</v>
      </c>
      <c r="F109" s="1" t="n">
        <f aca="false">(C109+D109)/2</f>
        <v>47523.6757815</v>
      </c>
    </row>
    <row r="110" customFormat="false" ht="12.75" hidden="false" customHeight="false" outlineLevel="0" collapsed="false">
      <c r="A110" s="6" t="n">
        <v>44305</v>
      </c>
      <c r="B110" s="1" t="n">
        <v>46948.238281</v>
      </c>
      <c r="C110" s="1" t="n">
        <v>47856.800781</v>
      </c>
      <c r="D110" s="1" t="n">
        <v>45194.273438</v>
      </c>
      <c r="E110" s="1" t="n">
        <v>46276.832031</v>
      </c>
      <c r="F110" s="1" t="n">
        <f aca="false">(C110+D110)/2</f>
        <v>46525.5371095</v>
      </c>
    </row>
    <row r="111" customFormat="false" ht="12.75" hidden="false" customHeight="false" outlineLevel="0" collapsed="false">
      <c r="A111" s="6" t="n">
        <v>44306</v>
      </c>
      <c r="B111" s="1" t="n">
        <v>46241.558594</v>
      </c>
      <c r="C111" s="1" t="n">
        <v>47416.25</v>
      </c>
      <c r="D111" s="1" t="n">
        <v>44285.183594</v>
      </c>
      <c r="E111" s="1" t="n">
        <v>46933.71875</v>
      </c>
      <c r="F111" s="1" t="n">
        <f aca="false">(C111+D111)/2</f>
        <v>45850.716797</v>
      </c>
    </row>
    <row r="112" customFormat="false" ht="12.75" hidden="false" customHeight="false" outlineLevel="0" collapsed="false">
      <c r="A112" s="6" t="n">
        <v>44307</v>
      </c>
      <c r="B112" s="1" t="n">
        <v>46932.136719</v>
      </c>
      <c r="C112" s="1" t="n">
        <v>47150.945313</v>
      </c>
      <c r="D112" s="1" t="n">
        <v>44614.332031</v>
      </c>
      <c r="E112" s="1" t="n">
        <v>44784.207031</v>
      </c>
      <c r="F112" s="1" t="n">
        <f aca="false">(C112+D112)/2</f>
        <v>45882.638672</v>
      </c>
    </row>
    <row r="113" customFormat="false" ht="12.75" hidden="false" customHeight="false" outlineLevel="0" collapsed="false">
      <c r="A113" s="6" t="n">
        <v>44308</v>
      </c>
      <c r="B113" s="1" t="n">
        <v>44743.515625</v>
      </c>
      <c r="C113" s="1" t="n">
        <v>45998.46875</v>
      </c>
      <c r="D113" s="1" t="n">
        <v>42088.261719</v>
      </c>
      <c r="E113" s="1" t="n">
        <v>43083.34375</v>
      </c>
      <c r="F113" s="1" t="n">
        <f aca="false">(C113+D113)/2</f>
        <v>44043.3652345</v>
      </c>
    </row>
    <row r="114" customFormat="false" ht="12.75" hidden="false" customHeight="false" outlineLevel="0" collapsed="false">
      <c r="A114" s="6" t="n">
        <v>44309</v>
      </c>
      <c r="B114" s="1" t="n">
        <v>43064.644531</v>
      </c>
      <c r="C114" s="1" t="n">
        <v>43369.867188</v>
      </c>
      <c r="D114" s="1" t="n">
        <v>39590.523438</v>
      </c>
      <c r="E114" s="1" t="n">
        <v>42231.40625</v>
      </c>
      <c r="F114" s="1" t="n">
        <f aca="false">(C114+D114)/2</f>
        <v>41480.195313</v>
      </c>
    </row>
    <row r="115" customFormat="false" ht="12.75" hidden="false" customHeight="false" outlineLevel="0" collapsed="false">
      <c r="A115" s="6" t="n">
        <v>44310</v>
      </c>
      <c r="B115" s="1" t="n">
        <v>42272.382813</v>
      </c>
      <c r="C115" s="1" t="n">
        <v>42292.5</v>
      </c>
      <c r="D115" s="1" t="n">
        <v>40344.449219</v>
      </c>
      <c r="E115" s="1" t="n">
        <v>41374.101563</v>
      </c>
      <c r="F115" s="1" t="n">
        <f aca="false">(C115+D115)/2</f>
        <v>41318.4746095</v>
      </c>
    </row>
    <row r="116" customFormat="false" ht="12.75" hidden="false" customHeight="false" outlineLevel="0" collapsed="false">
      <c r="A116" s="6" t="n">
        <v>44311</v>
      </c>
      <c r="B116" s="1" t="n">
        <v>41375.722656</v>
      </c>
      <c r="C116" s="1" t="n">
        <v>41750.347656</v>
      </c>
      <c r="D116" s="1" t="n">
        <v>38988.304688</v>
      </c>
      <c r="E116" s="1" t="n">
        <v>40534.261719</v>
      </c>
      <c r="F116" s="1" t="n">
        <f aca="false">(C116+D116)/2</f>
        <v>40369.326172</v>
      </c>
    </row>
    <row r="117" customFormat="false" ht="12.75" hidden="false" customHeight="false" outlineLevel="0" collapsed="false">
      <c r="A117" s="6" t="n">
        <v>44312</v>
      </c>
      <c r="B117" s="1" t="n">
        <v>40595.089844</v>
      </c>
      <c r="C117" s="1" t="n">
        <v>44895.039063</v>
      </c>
      <c r="D117" s="1" t="n">
        <v>40397.453125</v>
      </c>
      <c r="E117" s="1" t="n">
        <v>44721.855469</v>
      </c>
      <c r="F117" s="1" t="n">
        <f aca="false">(C117+D117)/2</f>
        <v>42646.246094</v>
      </c>
    </row>
    <row r="118" customFormat="false" ht="12.75" hidden="false" customHeight="false" outlineLevel="0" collapsed="false">
      <c r="A118" s="6" t="n">
        <v>44313</v>
      </c>
      <c r="B118" s="1" t="n">
        <v>44728.933594</v>
      </c>
      <c r="C118" s="1" t="n">
        <v>45835.480469</v>
      </c>
      <c r="D118" s="1" t="n">
        <v>44169.453125</v>
      </c>
      <c r="E118" s="1" t="n">
        <v>45522.515625</v>
      </c>
      <c r="F118" s="1" t="n">
        <f aca="false">(C118+D118)/2</f>
        <v>45002.466797</v>
      </c>
    </row>
    <row r="119" customFormat="false" ht="12.75" hidden="false" customHeight="false" outlineLevel="0" collapsed="false">
      <c r="A119" s="6" t="n">
        <v>44314</v>
      </c>
      <c r="B119" s="1" t="n">
        <v>45525.425781</v>
      </c>
      <c r="C119" s="1" t="n">
        <v>46368.160156</v>
      </c>
      <c r="D119" s="1" t="n">
        <v>44676.15625</v>
      </c>
      <c r="E119" s="1" t="n">
        <v>45178.683594</v>
      </c>
      <c r="F119" s="1" t="n">
        <f aca="false">(C119+D119)/2</f>
        <v>45522.158203</v>
      </c>
    </row>
    <row r="120" customFormat="false" ht="12.75" hidden="false" customHeight="false" outlineLevel="0" collapsed="false">
      <c r="A120" s="6" t="n">
        <v>44315</v>
      </c>
      <c r="B120" s="1" t="n">
        <v>45206.195313</v>
      </c>
      <c r="C120" s="1" t="n">
        <v>45418.046875</v>
      </c>
      <c r="D120" s="1" t="n">
        <v>43228.152344</v>
      </c>
      <c r="E120" s="1" t="n">
        <v>44170.96875</v>
      </c>
      <c r="F120" s="1" t="n">
        <f aca="false">(C120+D120)/2</f>
        <v>44323.0996095</v>
      </c>
    </row>
    <row r="121" customFormat="false" ht="12.75" hidden="false" customHeight="false" outlineLevel="0" collapsed="false">
      <c r="A121" s="6" t="n">
        <v>44316</v>
      </c>
      <c r="B121" s="1" t="n">
        <v>44182.148438</v>
      </c>
      <c r="C121" s="1" t="n">
        <v>48172.300781</v>
      </c>
      <c r="D121" s="1" t="n">
        <v>43821.453125</v>
      </c>
      <c r="E121" s="1" t="n">
        <v>48047.050781</v>
      </c>
      <c r="F121" s="1" t="n">
        <f aca="false">(C121+D121)/2</f>
        <v>45996.876953</v>
      </c>
    </row>
    <row r="122" customFormat="false" ht="12.75" hidden="false" customHeight="false" outlineLevel="0" collapsed="false">
      <c r="A122" s="6" t="n">
        <v>44317</v>
      </c>
      <c r="B122" s="1" t="n">
        <v>48017.503906</v>
      </c>
      <c r="C122" s="1" t="n">
        <v>48626.09375</v>
      </c>
      <c r="D122" s="1" t="n">
        <v>47464.640625</v>
      </c>
      <c r="E122" s="1" t="n">
        <v>48110.046875</v>
      </c>
      <c r="F122" s="1" t="n">
        <f aca="false">(C122+D122)/2</f>
        <v>48045.3671875</v>
      </c>
    </row>
    <row r="123" customFormat="false" ht="12.75" hidden="false" customHeight="false" outlineLevel="0" collapsed="false">
      <c r="A123" s="6" t="n">
        <v>44318</v>
      </c>
      <c r="B123" s="1" t="n">
        <v>48108.226563</v>
      </c>
      <c r="C123" s="1" t="n">
        <v>48172.0625</v>
      </c>
      <c r="D123" s="1" t="n">
        <v>46707.257813</v>
      </c>
      <c r="E123" s="1" t="n">
        <v>47088.570313</v>
      </c>
      <c r="F123" s="1" t="n">
        <f aca="false">(C123+D123)/2</f>
        <v>47439.6601565</v>
      </c>
    </row>
    <row r="124" customFormat="false" ht="12.75" hidden="false" customHeight="false" outlineLevel="0" collapsed="false">
      <c r="A124" s="6" t="n">
        <v>44319</v>
      </c>
      <c r="B124" s="1" t="n">
        <v>47079.585938</v>
      </c>
      <c r="C124" s="1" t="n">
        <v>48963.945313</v>
      </c>
      <c r="D124" s="1" t="n">
        <v>47073.019531</v>
      </c>
      <c r="E124" s="1" t="n">
        <v>47432.769531</v>
      </c>
      <c r="F124" s="1" t="n">
        <f aca="false">(C124+D124)/2</f>
        <v>48018.482422</v>
      </c>
    </row>
    <row r="125" customFormat="false" ht="12.75" hidden="false" customHeight="false" outlineLevel="0" collapsed="false">
      <c r="A125" s="6" t="n">
        <v>44320</v>
      </c>
      <c r="B125" s="1" t="n">
        <v>47444.285156</v>
      </c>
      <c r="C125" s="1" t="n">
        <v>47444.285156</v>
      </c>
      <c r="D125" s="1" t="n">
        <v>44272.710938</v>
      </c>
      <c r="E125" s="1" t="n">
        <v>44387.261719</v>
      </c>
      <c r="F125" s="1" t="n">
        <f aca="false">(C125+D125)/2</f>
        <v>45858.498047</v>
      </c>
    </row>
    <row r="126" customFormat="false" ht="12.75" hidden="false" customHeight="false" outlineLevel="0" collapsed="false">
      <c r="A126" s="6" t="n">
        <v>44321</v>
      </c>
      <c r="B126" s="1" t="n">
        <v>44319.539063</v>
      </c>
      <c r="C126" s="1" t="n">
        <v>48266.921875</v>
      </c>
      <c r="D126" s="1" t="n">
        <v>44082.382813</v>
      </c>
      <c r="E126" s="1" t="n">
        <v>47823.058594</v>
      </c>
      <c r="F126" s="1" t="n">
        <f aca="false">(C126+D126)/2</f>
        <v>46174.652344</v>
      </c>
    </row>
    <row r="127" customFormat="false" ht="12.75" hidden="false" customHeight="false" outlineLevel="0" collapsed="false">
      <c r="A127" s="6" t="n">
        <v>44322</v>
      </c>
      <c r="B127" s="1" t="n">
        <v>47837.464844</v>
      </c>
      <c r="C127" s="1" t="n">
        <v>48438.109375</v>
      </c>
      <c r="D127" s="1" t="n">
        <v>45928.214844</v>
      </c>
      <c r="E127" s="1" t="n">
        <v>46742.558594</v>
      </c>
      <c r="F127" s="1" t="n">
        <f aca="false">(C127+D127)/2</f>
        <v>47183.1621095</v>
      </c>
    </row>
    <row r="128" customFormat="false" ht="12.75" hidden="false" customHeight="false" outlineLevel="0" collapsed="false">
      <c r="A128" s="6" t="n">
        <v>44323</v>
      </c>
      <c r="B128" s="1" t="n">
        <v>46757.011719</v>
      </c>
      <c r="C128" s="1" t="n">
        <v>48207.121094</v>
      </c>
      <c r="D128" s="1" t="n">
        <v>45848.589844</v>
      </c>
      <c r="E128" s="1" t="n">
        <v>47155.507813</v>
      </c>
      <c r="F128" s="1" t="n">
        <f aca="false">(C128+D128)/2</f>
        <v>47027.855469</v>
      </c>
    </row>
    <row r="129" customFormat="false" ht="12.75" hidden="false" customHeight="false" outlineLevel="0" collapsed="false">
      <c r="A129" s="6" t="n">
        <v>44324</v>
      </c>
      <c r="B129" s="1" t="n">
        <v>47152.519531</v>
      </c>
      <c r="C129" s="1" t="n">
        <v>48888.773438</v>
      </c>
      <c r="D129" s="1" t="n">
        <v>46842.113281</v>
      </c>
      <c r="E129" s="1" t="n">
        <v>48345.464844</v>
      </c>
      <c r="F129" s="1" t="n">
        <f aca="false">(C129+D129)/2</f>
        <v>47865.4433595</v>
      </c>
    </row>
    <row r="130" customFormat="false" ht="12.75" hidden="false" customHeight="false" outlineLevel="0" collapsed="false">
      <c r="A130" s="6" t="n">
        <v>44325</v>
      </c>
      <c r="B130" s="1" t="n">
        <v>48405.984375</v>
      </c>
      <c r="C130" s="1" t="n">
        <v>48680.167969</v>
      </c>
      <c r="D130" s="1" t="n">
        <v>46436.621094</v>
      </c>
      <c r="E130" s="1" t="n">
        <v>47846.523438</v>
      </c>
      <c r="F130" s="1" t="n">
        <f aca="false">(C130+D130)/2</f>
        <v>47558.3945315</v>
      </c>
    </row>
    <row r="131" customFormat="false" ht="12.75" hidden="false" customHeight="false" outlineLevel="0" collapsed="false">
      <c r="A131" s="6" t="n">
        <v>44326</v>
      </c>
      <c r="B131" s="1" t="n">
        <v>47861.769531</v>
      </c>
      <c r="C131" s="1" t="n">
        <v>48969.011719</v>
      </c>
      <c r="D131" s="1" t="n">
        <v>44531.683594</v>
      </c>
      <c r="E131" s="1" t="n">
        <v>46010.484375</v>
      </c>
      <c r="F131" s="1" t="n">
        <f aca="false">(C131+D131)/2</f>
        <v>46750.3476565</v>
      </c>
    </row>
    <row r="132" customFormat="false" ht="12.75" hidden="false" customHeight="false" outlineLevel="0" collapsed="false">
      <c r="A132" s="6" t="n">
        <v>44327</v>
      </c>
      <c r="B132" s="1" t="n">
        <v>46000.144531</v>
      </c>
      <c r="C132" s="1" t="n">
        <v>46813.101563</v>
      </c>
      <c r="D132" s="1" t="n">
        <v>44963.070313</v>
      </c>
      <c r="E132" s="1" t="n">
        <v>46692.53125</v>
      </c>
      <c r="F132" s="1" t="n">
        <f aca="false">(C132+D132)/2</f>
        <v>45888.085938</v>
      </c>
    </row>
    <row r="133" customFormat="false" ht="12.75" hidden="false" customHeight="false" outlineLevel="0" collapsed="false">
      <c r="A133" s="6" t="n">
        <v>44328</v>
      </c>
      <c r="B133" s="1" t="n">
        <v>46700.730469</v>
      </c>
      <c r="C133" s="1" t="n">
        <v>47802.058594</v>
      </c>
      <c r="D133" s="1" t="n">
        <v>40695.511719</v>
      </c>
      <c r="E133" s="1" t="n">
        <v>40695.511719</v>
      </c>
      <c r="F133" s="1" t="n">
        <f aca="false">(C133+D133)/2</f>
        <v>44248.7851565</v>
      </c>
    </row>
    <row r="134" customFormat="false" ht="12.75" hidden="false" customHeight="false" outlineLevel="0" collapsed="false">
      <c r="A134" s="6" t="n">
        <v>44329</v>
      </c>
      <c r="B134" s="1" t="n">
        <v>41179.792969</v>
      </c>
      <c r="C134" s="1" t="n">
        <v>42440.085938</v>
      </c>
      <c r="D134" s="1" t="n">
        <v>38911.71875</v>
      </c>
      <c r="E134" s="1" t="n">
        <v>41166.695313</v>
      </c>
      <c r="F134" s="1" t="n">
        <f aca="false">(C134+D134)/2</f>
        <v>40675.902344</v>
      </c>
    </row>
    <row r="135" customFormat="false" ht="12.75" hidden="false" customHeight="false" outlineLevel="0" collapsed="false">
      <c r="A135" s="6" t="n">
        <v>44330</v>
      </c>
      <c r="B135" s="1" t="n">
        <v>41139.199219</v>
      </c>
      <c r="C135" s="1" t="n">
        <v>42387.117188</v>
      </c>
      <c r="D135" s="1" t="n">
        <v>40433.863281</v>
      </c>
      <c r="E135" s="1" t="n">
        <v>41072.777344</v>
      </c>
      <c r="F135" s="1" t="n">
        <f aca="false">(C135+D135)/2</f>
        <v>41410.4902345</v>
      </c>
    </row>
    <row r="136" customFormat="false" ht="12.75" hidden="false" customHeight="false" outlineLevel="0" collapsed="false">
      <c r="A136" s="6" t="n">
        <v>44331</v>
      </c>
      <c r="B136" s="1" t="n">
        <v>41052.160156</v>
      </c>
      <c r="C136" s="1" t="n">
        <v>41692.800781</v>
      </c>
      <c r="D136" s="1" t="n">
        <v>38419.660156</v>
      </c>
      <c r="E136" s="1" t="n">
        <v>38498.738281</v>
      </c>
      <c r="F136" s="1" t="n">
        <f aca="false">(C136+D136)/2</f>
        <v>40056.2304685</v>
      </c>
    </row>
    <row r="137" customFormat="false" ht="12.75" hidden="false" customHeight="false" outlineLevel="0" collapsed="false">
      <c r="A137" s="6" t="n">
        <v>44332</v>
      </c>
      <c r="B137" s="1" t="n">
        <v>38462.882813</v>
      </c>
      <c r="C137" s="1" t="n">
        <v>40935.65625</v>
      </c>
      <c r="D137" s="1" t="n">
        <v>36193.972656</v>
      </c>
      <c r="E137" s="1" t="n">
        <v>38235.890625</v>
      </c>
      <c r="F137" s="1" t="n">
        <f aca="false">(C137+D137)/2</f>
        <v>38564.814453</v>
      </c>
    </row>
    <row r="138" customFormat="false" ht="12.75" hidden="false" customHeight="false" outlineLevel="0" collapsed="false">
      <c r="A138" s="6" t="n">
        <v>44333</v>
      </c>
      <c r="B138" s="1" t="n">
        <v>38202.839844</v>
      </c>
      <c r="C138" s="1" t="n">
        <v>38381.210938</v>
      </c>
      <c r="D138" s="1" t="n">
        <v>34720.6875</v>
      </c>
      <c r="E138" s="1" t="n">
        <v>35814.085938</v>
      </c>
      <c r="F138" s="1" t="n">
        <f aca="false">(C138+D138)/2</f>
        <v>36550.949219</v>
      </c>
    </row>
    <row r="139" customFormat="false" ht="12.75" hidden="false" customHeight="false" outlineLevel="0" collapsed="false">
      <c r="A139" s="6" t="n">
        <v>44334</v>
      </c>
      <c r="B139" s="1" t="n">
        <v>35773.40625</v>
      </c>
      <c r="C139" s="1" t="n">
        <v>37621.695313</v>
      </c>
      <c r="D139" s="1" t="n">
        <v>34661.671875</v>
      </c>
      <c r="E139" s="1" t="n">
        <v>35106.796875</v>
      </c>
      <c r="F139" s="1" t="n">
        <f aca="false">(C139+D139)/2</f>
        <v>36141.683594</v>
      </c>
    </row>
    <row r="140" customFormat="false" ht="12.75" hidden="false" customHeight="false" outlineLevel="0" collapsed="false">
      <c r="A140" s="6" t="n">
        <v>44335</v>
      </c>
      <c r="B140" s="1" t="n">
        <v>35135.902344</v>
      </c>
      <c r="C140" s="1" t="n">
        <v>35623.292969</v>
      </c>
      <c r="D140" s="1" t="n">
        <v>25122.685547</v>
      </c>
      <c r="E140" s="1" t="n">
        <v>30403.203125</v>
      </c>
      <c r="F140" s="1" t="n">
        <f aca="false">(C140+D140)/2</f>
        <v>30372.989258</v>
      </c>
    </row>
    <row r="141" customFormat="false" ht="12.75" hidden="false" customHeight="false" outlineLevel="0" collapsed="false">
      <c r="A141" s="6" t="n">
        <v>44336</v>
      </c>
      <c r="B141" s="1" t="n">
        <v>30198.798828</v>
      </c>
      <c r="C141" s="1" t="n">
        <v>34775.445313</v>
      </c>
      <c r="D141" s="1" t="n">
        <v>28776.099609</v>
      </c>
      <c r="E141" s="1" t="n">
        <v>33359.136719</v>
      </c>
      <c r="F141" s="1" t="n">
        <f aca="false">(C141+D141)/2</f>
        <v>31775.772461</v>
      </c>
    </row>
    <row r="142" customFormat="false" ht="12.75" hidden="false" customHeight="false" outlineLevel="0" collapsed="false">
      <c r="A142" s="6" t="n">
        <v>44337</v>
      </c>
      <c r="B142" s="1" t="n">
        <v>33207.167969</v>
      </c>
      <c r="C142" s="1" t="n">
        <v>34471.40625</v>
      </c>
      <c r="D142" s="1" t="n">
        <v>27599.712891</v>
      </c>
      <c r="E142" s="1" t="n">
        <v>30627.822266</v>
      </c>
      <c r="F142" s="1" t="n">
        <f aca="false">(C142+D142)/2</f>
        <v>31035.5595705</v>
      </c>
    </row>
    <row r="143" customFormat="false" ht="12.75" hidden="false" customHeight="false" outlineLevel="0" collapsed="false">
      <c r="A143" s="6" t="n">
        <v>44338</v>
      </c>
      <c r="B143" s="1" t="n">
        <v>30682.289063</v>
      </c>
      <c r="C143" s="1" t="n">
        <v>31880.994141</v>
      </c>
      <c r="D143" s="1" t="n">
        <v>29050.640625</v>
      </c>
      <c r="E143" s="1" t="n">
        <v>30818.25</v>
      </c>
      <c r="F143" s="1" t="n">
        <f aca="false">(C143+D143)/2</f>
        <v>30465.817383</v>
      </c>
    </row>
    <row r="144" customFormat="false" ht="12.75" hidden="false" customHeight="false" outlineLevel="0" collapsed="false">
      <c r="A144" s="6" t="n">
        <v>44339</v>
      </c>
      <c r="B144" s="1" t="n">
        <v>30813.994141</v>
      </c>
      <c r="C144" s="1" t="n">
        <v>31436.136719</v>
      </c>
      <c r="D144" s="1" t="n">
        <v>25635.583984</v>
      </c>
      <c r="E144" s="1" t="n">
        <v>28545.537109</v>
      </c>
      <c r="F144" s="1" t="n">
        <f aca="false">(C144+D144)/2</f>
        <v>28535.8603515</v>
      </c>
    </row>
    <row r="145" customFormat="false" ht="12.75" hidden="false" customHeight="false" outlineLevel="0" collapsed="false">
      <c r="A145" s="6" t="n">
        <v>44340</v>
      </c>
      <c r="B145" s="1" t="n">
        <v>28487.888672</v>
      </c>
      <c r="C145" s="1" t="n">
        <v>32608.726563</v>
      </c>
      <c r="D145" s="1" t="n">
        <v>28367.058594</v>
      </c>
      <c r="E145" s="1" t="n">
        <v>31689.203125</v>
      </c>
      <c r="F145" s="1" t="n">
        <f aca="false">(C145+D145)/2</f>
        <v>30487.8925785</v>
      </c>
    </row>
    <row r="146" customFormat="false" ht="12.75" hidden="false" customHeight="false" outlineLevel="0" collapsed="false">
      <c r="A146" s="6" t="n">
        <v>44341</v>
      </c>
      <c r="B146" s="1" t="n">
        <v>31762.726563</v>
      </c>
      <c r="C146" s="1" t="n">
        <v>32553.679688</v>
      </c>
      <c r="D146" s="1" t="n">
        <v>29847.703125</v>
      </c>
      <c r="E146" s="1" t="n">
        <v>31356.951172</v>
      </c>
      <c r="F146" s="1" t="n">
        <f aca="false">(C146+D146)/2</f>
        <v>31200.6914065</v>
      </c>
    </row>
    <row r="147" customFormat="false" ht="12.75" hidden="false" customHeight="false" outlineLevel="0" collapsed="false">
      <c r="A147" s="6" t="n">
        <v>44342</v>
      </c>
      <c r="B147" s="1" t="n">
        <v>31349.113281</v>
      </c>
      <c r="C147" s="1" t="n">
        <v>33317.40625</v>
      </c>
      <c r="D147" s="1" t="n">
        <v>30937.226563</v>
      </c>
      <c r="E147" s="1" t="n">
        <v>32229.533203</v>
      </c>
      <c r="F147" s="1" t="n">
        <f aca="false">(C147+D147)/2</f>
        <v>32127.3164065</v>
      </c>
    </row>
    <row r="148" customFormat="false" ht="12.75" hidden="false" customHeight="false" outlineLevel="0" collapsed="false">
      <c r="A148" s="6" t="n">
        <v>44343</v>
      </c>
      <c r="B148" s="1" t="n">
        <v>32248.144531</v>
      </c>
      <c r="C148" s="1" t="n">
        <v>33136.605469</v>
      </c>
      <c r="D148" s="1" t="n">
        <v>30561.308594</v>
      </c>
      <c r="E148" s="1" t="n">
        <v>31524.041016</v>
      </c>
      <c r="F148" s="1" t="n">
        <f aca="false">(C148+D148)/2</f>
        <v>31848.9570315</v>
      </c>
    </row>
    <row r="149" customFormat="false" ht="12.75" hidden="false" customHeight="false" outlineLevel="0" collapsed="false">
      <c r="A149" s="6" t="n">
        <v>44344</v>
      </c>
      <c r="B149" s="1" t="n">
        <v>31581.544922</v>
      </c>
      <c r="C149" s="1" t="n">
        <v>31880.820313</v>
      </c>
      <c r="D149" s="1" t="n">
        <v>28524.933594</v>
      </c>
      <c r="E149" s="1" t="n">
        <v>29278.320313</v>
      </c>
      <c r="F149" s="1" t="n">
        <f aca="false">(C149+D149)/2</f>
        <v>30202.8769535</v>
      </c>
    </row>
    <row r="150" customFormat="false" ht="12.75" hidden="false" customHeight="false" outlineLevel="0" collapsed="false">
      <c r="A150" s="6" t="n">
        <v>44345</v>
      </c>
      <c r="B150" s="1" t="n">
        <v>29267.289063</v>
      </c>
      <c r="C150" s="1" t="n">
        <v>30538.730469</v>
      </c>
      <c r="D150" s="1" t="n">
        <v>27634.851563</v>
      </c>
      <c r="E150" s="1" t="n">
        <v>28391.164063</v>
      </c>
      <c r="F150" s="1" t="n">
        <f aca="false">(C150+D150)/2</f>
        <v>29086.791016</v>
      </c>
    </row>
    <row r="151" customFormat="false" ht="12.75" hidden="false" customHeight="false" outlineLevel="0" collapsed="false">
      <c r="A151" s="6" t="n">
        <v>44346</v>
      </c>
      <c r="B151" s="1" t="n">
        <v>28384.060547</v>
      </c>
      <c r="C151" s="1" t="n">
        <v>29854.845703</v>
      </c>
      <c r="D151" s="1" t="n">
        <v>27492.804688</v>
      </c>
      <c r="E151" s="1" t="n">
        <v>29269.517578</v>
      </c>
      <c r="F151" s="1" t="n">
        <f aca="false">(C151+D151)/2</f>
        <v>28673.8251955</v>
      </c>
    </row>
    <row r="152" customFormat="false" ht="12.75" hidden="false" customHeight="false" outlineLevel="0" collapsed="false">
      <c r="A152" s="6" t="n">
        <v>44347</v>
      </c>
      <c r="B152" s="1" t="n">
        <v>29253.490234</v>
      </c>
      <c r="C152" s="1" t="n">
        <v>30627.595703</v>
      </c>
      <c r="D152" s="1" t="n">
        <v>28073.394531</v>
      </c>
      <c r="E152" s="1" t="n">
        <v>30519.308594</v>
      </c>
      <c r="F152" s="1" t="n">
        <f aca="false">(C152+D152)/2</f>
        <v>29350.495117</v>
      </c>
    </row>
    <row r="153" customFormat="false" ht="12.75" hidden="false" customHeight="false" outlineLevel="0" collapsed="false">
      <c r="A153" s="6" t="n">
        <v>44348</v>
      </c>
      <c r="B153" s="1" t="n">
        <v>30487.376953</v>
      </c>
      <c r="C153" s="1" t="n">
        <v>30987.251953</v>
      </c>
      <c r="D153" s="1" t="n">
        <v>29266.427734</v>
      </c>
      <c r="E153" s="1" t="n">
        <v>30026.794922</v>
      </c>
      <c r="F153" s="1" t="n">
        <f aca="false">(C153+D153)/2</f>
        <v>30126.8398435</v>
      </c>
    </row>
    <row r="154" customFormat="false" ht="12.75" hidden="false" customHeight="false" outlineLevel="0" collapsed="false">
      <c r="A154" s="6" t="n">
        <v>44349</v>
      </c>
      <c r="B154" s="1" t="n">
        <v>30039.070313</v>
      </c>
      <c r="C154" s="1" t="n">
        <v>31297.398438</v>
      </c>
      <c r="D154" s="1" t="n">
        <v>29425.509766</v>
      </c>
      <c r="E154" s="1" t="n">
        <v>30775.011719</v>
      </c>
      <c r="F154" s="1" t="n">
        <f aca="false">(C154+D154)/2</f>
        <v>30361.454102</v>
      </c>
    </row>
    <row r="155" customFormat="false" ht="12.75" hidden="false" customHeight="false" outlineLevel="0" collapsed="false">
      <c r="A155" s="6" t="n">
        <v>44350</v>
      </c>
      <c r="B155" s="1" t="n">
        <v>30794.857422</v>
      </c>
      <c r="C155" s="1" t="n">
        <v>32362.988281</v>
      </c>
      <c r="D155" s="1" t="n">
        <v>30512.013672</v>
      </c>
      <c r="E155" s="1" t="n">
        <v>32321.550781</v>
      </c>
      <c r="F155" s="1" t="n">
        <f aca="false">(C155+D155)/2</f>
        <v>31437.5009765</v>
      </c>
    </row>
    <row r="156" customFormat="false" ht="12.75" hidden="false" customHeight="false" outlineLevel="0" collapsed="false">
      <c r="A156" s="6" t="n">
        <v>44351</v>
      </c>
      <c r="B156" s="1" t="n">
        <v>32349.347656</v>
      </c>
      <c r="C156" s="1" t="n">
        <v>32349.347656</v>
      </c>
      <c r="D156" s="1" t="n">
        <v>29476.158203</v>
      </c>
      <c r="E156" s="1" t="n">
        <v>30322.699219</v>
      </c>
      <c r="F156" s="1" t="n">
        <f aca="false">(C156+D156)/2</f>
        <v>30912.7529295</v>
      </c>
    </row>
    <row r="157" customFormat="false" ht="12.75" hidden="false" customHeight="false" outlineLevel="0" collapsed="false">
      <c r="A157" s="6" t="n">
        <v>44352</v>
      </c>
      <c r="B157" s="1" t="n">
        <v>30310.988281</v>
      </c>
      <c r="C157" s="1" t="n">
        <v>31165.554688</v>
      </c>
      <c r="D157" s="1" t="n">
        <v>28685.556641</v>
      </c>
      <c r="E157" s="1" t="n">
        <v>29221.080078</v>
      </c>
      <c r="F157" s="1" t="n">
        <f aca="false">(C157+D157)/2</f>
        <v>29925.5556645</v>
      </c>
    </row>
    <row r="158" customFormat="false" ht="12.75" hidden="false" customHeight="false" outlineLevel="0" collapsed="false">
      <c r="A158" s="6" t="n">
        <v>44353</v>
      </c>
      <c r="B158" s="1" t="n">
        <v>29210.107422</v>
      </c>
      <c r="C158" s="1" t="n">
        <v>29948.041016</v>
      </c>
      <c r="D158" s="1" t="n">
        <v>29023.330078</v>
      </c>
      <c r="E158" s="1" t="n">
        <v>29474.392578</v>
      </c>
      <c r="F158" s="1" t="n">
        <f aca="false">(C158+D158)/2</f>
        <v>29485.685547</v>
      </c>
    </row>
    <row r="159" customFormat="false" ht="12.75" hidden="false" customHeight="false" outlineLevel="0" collapsed="false">
      <c r="A159" s="6" t="n">
        <v>44354</v>
      </c>
      <c r="B159" s="1" t="n">
        <v>29452.109375</v>
      </c>
      <c r="C159" s="1" t="n">
        <v>30251.599609</v>
      </c>
      <c r="D159" s="1" t="n">
        <v>27464.539063</v>
      </c>
      <c r="E159" s="1" t="n">
        <v>27526.492188</v>
      </c>
      <c r="F159" s="1" t="n">
        <f aca="false">(C159+D159)/2</f>
        <v>28858.069336</v>
      </c>
    </row>
    <row r="160" customFormat="false" ht="12.75" hidden="false" customHeight="false" outlineLevel="0" collapsed="false">
      <c r="A160" s="6" t="n">
        <v>44355</v>
      </c>
      <c r="B160" s="1" t="n">
        <v>27550.125</v>
      </c>
      <c r="C160" s="1" t="n">
        <v>27898.205078</v>
      </c>
      <c r="D160" s="1" t="n">
        <v>25546.294922</v>
      </c>
      <c r="E160" s="1" t="n">
        <v>27497.933594</v>
      </c>
      <c r="F160" s="1" t="n">
        <f aca="false">(C160+D160)/2</f>
        <v>26722.25</v>
      </c>
    </row>
    <row r="161" customFormat="false" ht="12.75" hidden="false" customHeight="false" outlineLevel="0" collapsed="false">
      <c r="A161" s="6" t="n">
        <v>44356</v>
      </c>
      <c r="B161" s="1" t="n">
        <v>27452.214844</v>
      </c>
      <c r="C161" s="1" t="n">
        <v>30822.648438</v>
      </c>
      <c r="D161" s="1" t="n">
        <v>26666.550781</v>
      </c>
      <c r="E161" s="1" t="n">
        <v>30664.527344</v>
      </c>
      <c r="F161" s="1" t="n">
        <f aca="false">(C161+D161)/2</f>
        <v>28744.5996095</v>
      </c>
    </row>
    <row r="162" customFormat="false" ht="12.75" hidden="false" customHeight="false" outlineLevel="0" collapsed="false">
      <c r="A162" s="6" t="n">
        <v>44357</v>
      </c>
      <c r="B162" s="1" t="n">
        <v>30700.980469</v>
      </c>
      <c r="C162" s="1" t="n">
        <v>31523.427734</v>
      </c>
      <c r="D162" s="1" t="n">
        <v>29443.958984</v>
      </c>
      <c r="E162" s="1" t="n">
        <v>30150.488281</v>
      </c>
      <c r="F162" s="1" t="n">
        <f aca="false">(C162+D162)/2</f>
        <v>30483.693359</v>
      </c>
    </row>
    <row r="163" customFormat="false" ht="12.75" hidden="false" customHeight="false" outlineLevel="0" collapsed="false">
      <c r="A163" s="6" t="n">
        <v>44358</v>
      </c>
      <c r="B163" s="1" t="n">
        <v>30145.914063</v>
      </c>
      <c r="C163" s="1" t="n">
        <v>30952.896484</v>
      </c>
      <c r="D163" s="1" t="n">
        <v>29583.445313</v>
      </c>
      <c r="E163" s="1" t="n">
        <v>30832.054688</v>
      </c>
      <c r="F163" s="1" t="n">
        <f aca="false">(C163+D163)/2</f>
        <v>30268.1708985</v>
      </c>
    </row>
    <row r="164" customFormat="false" ht="12.75" hidden="false" customHeight="false" outlineLevel="0" collapsed="false">
      <c r="A164" s="6" t="n">
        <v>44359</v>
      </c>
      <c r="B164" s="1" t="n">
        <v>30836.796875</v>
      </c>
      <c r="C164" s="1" t="n">
        <v>30893.599609</v>
      </c>
      <c r="D164" s="1" t="n">
        <v>28679.753906</v>
      </c>
      <c r="E164" s="1" t="n">
        <v>29360.513672</v>
      </c>
      <c r="F164" s="1" t="n">
        <f aca="false">(C164+D164)/2</f>
        <v>29786.6767575</v>
      </c>
    </row>
    <row r="165" customFormat="false" ht="12.75" hidden="false" customHeight="false" outlineLevel="0" collapsed="false">
      <c r="A165" s="6" t="n">
        <v>44360</v>
      </c>
      <c r="B165" s="1" t="n">
        <v>29363.216797</v>
      </c>
      <c r="C165" s="1" t="n">
        <v>32476.566406</v>
      </c>
      <c r="D165" s="1" t="n">
        <v>28792.001953</v>
      </c>
      <c r="E165" s="1" t="n">
        <v>32286.505859</v>
      </c>
      <c r="F165" s="1" t="n">
        <f aca="false">(C165+D165)/2</f>
        <v>30634.2841795</v>
      </c>
    </row>
    <row r="166" customFormat="false" ht="12.75" hidden="false" customHeight="false" outlineLevel="0" collapsed="false">
      <c r="A166" s="6" t="n">
        <v>44361</v>
      </c>
      <c r="B166" s="1" t="n">
        <v>32219.707031</v>
      </c>
      <c r="C166" s="1" t="n">
        <v>33787.605469</v>
      </c>
      <c r="D166" s="1" t="n">
        <v>32036.111328</v>
      </c>
      <c r="E166" s="1" t="n">
        <v>33178.515625</v>
      </c>
      <c r="F166" s="1" t="n">
        <f aca="false">(C166+D166)/2</f>
        <v>32911.8583985</v>
      </c>
    </row>
    <row r="167" customFormat="false" ht="12.75" hidden="false" customHeight="false" outlineLevel="0" collapsed="false">
      <c r="A167" s="6" t="n">
        <v>44362</v>
      </c>
      <c r="B167" s="1" t="n">
        <v>33350.675781</v>
      </c>
      <c r="C167" s="1" t="n">
        <v>34060.75</v>
      </c>
      <c r="D167" s="1" t="n">
        <v>32670.287109</v>
      </c>
      <c r="E167" s="1" t="n">
        <v>33325.59375</v>
      </c>
      <c r="F167" s="1" t="n">
        <f aca="false">(C167+D167)/2</f>
        <v>33365.5185545</v>
      </c>
    </row>
    <row r="168" customFormat="false" ht="12.75" hidden="false" customHeight="false" outlineLevel="0" collapsed="false">
      <c r="A168" s="6" t="n">
        <v>44363</v>
      </c>
      <c r="B168" s="1" t="n">
        <v>33129.648438</v>
      </c>
      <c r="C168" s="1" t="n">
        <v>33403.488281</v>
      </c>
      <c r="D168" s="1" t="n">
        <v>31836.445313</v>
      </c>
      <c r="E168" s="1" t="n">
        <v>31969.333984</v>
      </c>
      <c r="F168" s="1" t="n">
        <f aca="false">(C168+D168)/2</f>
        <v>32619.966797</v>
      </c>
    </row>
    <row r="169" customFormat="false" ht="12.75" hidden="false" customHeight="false" outlineLevel="0" collapsed="false">
      <c r="A169" s="6" t="n">
        <v>44364</v>
      </c>
      <c r="B169" s="1" t="n">
        <v>31964.630859</v>
      </c>
      <c r="C169" s="1" t="n">
        <v>33063.339844</v>
      </c>
      <c r="D169" s="1" t="n">
        <v>31455.691406</v>
      </c>
      <c r="E169" s="1" t="n">
        <v>31943.0625</v>
      </c>
      <c r="F169" s="1" t="n">
        <f aca="false">(C169+D169)/2</f>
        <v>32259.515625</v>
      </c>
    </row>
    <row r="170" customFormat="false" ht="12.75" hidden="false" customHeight="false" outlineLevel="0" collapsed="false">
      <c r="A170" s="6" t="n">
        <v>44365</v>
      </c>
      <c r="B170" s="1" t="n">
        <v>31981.654297</v>
      </c>
      <c r="C170" s="1" t="n">
        <v>32063.857422</v>
      </c>
      <c r="D170" s="1" t="n">
        <v>29697.769531</v>
      </c>
      <c r="E170" s="1" t="n">
        <v>30165.855469</v>
      </c>
      <c r="F170" s="1" t="n">
        <f aca="false">(C170+D170)/2</f>
        <v>30880.8134765</v>
      </c>
    </row>
    <row r="171" customFormat="false" ht="12.75" hidden="false" customHeight="false" outlineLevel="0" collapsed="false">
      <c r="A171" s="6" t="n">
        <v>44366</v>
      </c>
      <c r="B171" s="1" t="n">
        <v>30222.572266</v>
      </c>
      <c r="C171" s="1" t="n">
        <v>30728.855469</v>
      </c>
      <c r="D171" s="1" t="n">
        <v>29443.714844</v>
      </c>
      <c r="E171" s="1" t="n">
        <v>30019.226563</v>
      </c>
      <c r="F171" s="1" t="n">
        <f aca="false">(C171+D171)/2</f>
        <v>30086.2851565</v>
      </c>
    </row>
    <row r="172" customFormat="false" ht="12.75" hidden="false" customHeight="false" outlineLevel="0" collapsed="false">
      <c r="A172" s="6" t="n">
        <v>44367</v>
      </c>
      <c r="B172" s="1" t="n">
        <v>29974.783203</v>
      </c>
      <c r="C172" s="1" t="n">
        <v>30407.736328</v>
      </c>
      <c r="D172" s="1" t="n">
        <v>28178.59375</v>
      </c>
      <c r="E172" s="1" t="n">
        <v>30071.78125</v>
      </c>
      <c r="F172" s="1" t="n">
        <f aca="false">(C172+D172)/2</f>
        <v>29293.165039</v>
      </c>
    </row>
    <row r="173" customFormat="false" ht="12.75" hidden="false" customHeight="false" outlineLevel="0" collapsed="false">
      <c r="A173" s="6" t="n">
        <v>44368</v>
      </c>
      <c r="B173" s="1" t="n">
        <v>30023.638672</v>
      </c>
      <c r="C173" s="1" t="n">
        <v>30090.087891</v>
      </c>
      <c r="D173" s="1" t="n">
        <v>26268.650391</v>
      </c>
      <c r="E173" s="1" t="n">
        <v>26591.064453</v>
      </c>
      <c r="F173" s="1" t="n">
        <f aca="false">(C173+D173)/2</f>
        <v>28179.369141</v>
      </c>
    </row>
    <row r="174" customFormat="false" ht="12.75" hidden="false" customHeight="false" outlineLevel="0" collapsed="false">
      <c r="A174" s="6" t="n">
        <v>44369</v>
      </c>
      <c r="B174" s="1" t="n">
        <v>26545.466797</v>
      </c>
      <c r="C174" s="1" t="n">
        <v>27878.634766</v>
      </c>
      <c r="D174" s="1" t="n">
        <v>24278.269531</v>
      </c>
      <c r="E174" s="1" t="n">
        <v>27232.396484</v>
      </c>
      <c r="F174" s="1" t="n">
        <f aca="false">(C174+D174)/2</f>
        <v>26078.4521485</v>
      </c>
    </row>
    <row r="175" customFormat="false" ht="12.75" hidden="false" customHeight="false" outlineLevel="0" collapsed="false">
      <c r="A175" s="6" t="n">
        <v>44370</v>
      </c>
      <c r="B175" s="1" t="n">
        <v>27240.820313</v>
      </c>
      <c r="C175" s="1" t="n">
        <v>29078.558594</v>
      </c>
      <c r="D175" s="1" t="n">
        <v>26618.443359</v>
      </c>
      <c r="E175" s="1" t="n">
        <v>28266.576172</v>
      </c>
      <c r="F175" s="1" t="n">
        <f aca="false">(C175+D175)/2</f>
        <v>27848.5009765</v>
      </c>
    </row>
    <row r="176" customFormat="false" ht="12.75" hidden="false" customHeight="false" outlineLevel="0" collapsed="false">
      <c r="A176" s="6" t="n">
        <v>44371</v>
      </c>
      <c r="B176" s="1" t="n">
        <v>28232.855469</v>
      </c>
      <c r="C176" s="1" t="n">
        <v>29537.806641</v>
      </c>
      <c r="D176" s="1" t="n">
        <v>27162.224609</v>
      </c>
      <c r="E176" s="1" t="n">
        <v>29059.703125</v>
      </c>
      <c r="F176" s="1" t="n">
        <f aca="false">(C176+D176)/2</f>
        <v>28350.015625</v>
      </c>
    </row>
    <row r="177" customFormat="false" ht="12.75" hidden="false" customHeight="false" outlineLevel="0" collapsed="false">
      <c r="A177" s="6" t="n">
        <v>44372</v>
      </c>
      <c r="B177" s="1" t="n">
        <v>29056.910156</v>
      </c>
      <c r="C177" s="1" t="n">
        <v>29710.101563</v>
      </c>
      <c r="D177" s="1" t="n">
        <v>26262.509766</v>
      </c>
      <c r="E177" s="1" t="n">
        <v>26502.841797</v>
      </c>
      <c r="F177" s="1" t="n">
        <f aca="false">(C177+D177)/2</f>
        <v>27986.3056645</v>
      </c>
    </row>
    <row r="178" customFormat="false" ht="12.75" hidden="false" customHeight="false" outlineLevel="0" collapsed="false">
      <c r="A178" s="6" t="n">
        <v>44373</v>
      </c>
      <c r="B178" s="1" t="n">
        <v>26466.722656</v>
      </c>
      <c r="C178" s="1" t="n">
        <v>27343.607422</v>
      </c>
      <c r="D178" s="1" t="n">
        <v>25288.423828</v>
      </c>
      <c r="E178" s="1" t="n">
        <v>26965.501953</v>
      </c>
      <c r="F178" s="1" t="n">
        <f aca="false">(C178+D178)/2</f>
        <v>26316.015625</v>
      </c>
    </row>
    <row r="179" customFormat="false" ht="12.75" hidden="false" customHeight="false" outlineLevel="0" collapsed="false">
      <c r="A179" s="6" t="n">
        <v>44374</v>
      </c>
      <c r="B179" s="1" t="n">
        <v>27050.326172</v>
      </c>
      <c r="C179" s="1" t="n">
        <v>29021.041016</v>
      </c>
      <c r="D179" s="1" t="n">
        <v>26869.558594</v>
      </c>
      <c r="E179" s="1" t="n">
        <v>29013.742188</v>
      </c>
      <c r="F179" s="1" t="n">
        <f aca="false">(C179+D179)/2</f>
        <v>27945.299805</v>
      </c>
    </row>
    <row r="180" customFormat="false" ht="12.75" hidden="false" customHeight="false" outlineLevel="0" collapsed="false">
      <c r="A180" s="6" t="n">
        <v>44375</v>
      </c>
      <c r="B180" s="1" t="n">
        <v>29038.423828</v>
      </c>
      <c r="C180" s="1" t="n">
        <v>29497.716797</v>
      </c>
      <c r="D180" s="1" t="n">
        <v>28473.472656</v>
      </c>
      <c r="E180" s="1" t="n">
        <v>28866.302734</v>
      </c>
      <c r="F180" s="1" t="n">
        <f aca="false">(C180+D180)/2</f>
        <v>28985.5947265</v>
      </c>
    </row>
    <row r="181" customFormat="false" ht="12.75" hidden="false" customHeight="false" outlineLevel="0" collapsed="false">
      <c r="A181" s="6" t="n">
        <v>44376</v>
      </c>
      <c r="B181" s="1" t="n">
        <v>28900.861328</v>
      </c>
      <c r="C181" s="1" t="n">
        <v>30720.148438</v>
      </c>
      <c r="D181" s="1" t="n">
        <v>28753.523438</v>
      </c>
      <c r="E181" s="1" t="n">
        <v>30139.980469</v>
      </c>
      <c r="F181" s="1" t="n">
        <f aca="false">(C181+D181)/2</f>
        <v>29736.835938</v>
      </c>
    </row>
    <row r="182" customFormat="false" ht="12.75" hidden="false" customHeight="false" outlineLevel="0" collapsed="false">
      <c r="A182" s="6" t="n">
        <v>44377</v>
      </c>
      <c r="B182" s="1" t="n">
        <v>30174.105469</v>
      </c>
      <c r="C182" s="1" t="n">
        <v>30306.333984</v>
      </c>
      <c r="D182" s="1" t="n">
        <v>28768.814453</v>
      </c>
      <c r="E182" s="1" t="n">
        <v>29555.054688</v>
      </c>
      <c r="F182" s="1" t="n">
        <f aca="false">(C182+D182)/2</f>
        <v>29537.5742185</v>
      </c>
    </row>
    <row r="183" customFormat="false" ht="12.75" hidden="false" customHeight="false" outlineLevel="0" collapsed="false">
      <c r="A183" s="6" t="n">
        <v>44378</v>
      </c>
      <c r="B183" s="1" t="n">
        <v>29550.958984</v>
      </c>
      <c r="C183" s="1" t="n">
        <v>29550.958984</v>
      </c>
      <c r="D183" s="1" t="n">
        <v>27761.310547</v>
      </c>
      <c r="E183" s="1" t="n">
        <v>28341.414063</v>
      </c>
      <c r="F183" s="1" t="n">
        <f aca="false">(C183+D183)/2</f>
        <v>28656.1347655</v>
      </c>
    </row>
    <row r="184" customFormat="false" ht="12.75" hidden="false" customHeight="false" outlineLevel="0" collapsed="false">
      <c r="A184" s="6" t="n">
        <v>44379</v>
      </c>
      <c r="B184" s="1" t="n">
        <v>28322.404297</v>
      </c>
      <c r="C184" s="1" t="n">
        <v>28654.990234</v>
      </c>
      <c r="D184" s="1" t="n">
        <v>27679.820313</v>
      </c>
      <c r="E184" s="1" t="n">
        <v>28569.314453</v>
      </c>
      <c r="F184" s="1" t="n">
        <f aca="false">(C184+D184)/2</f>
        <v>28167.4052735</v>
      </c>
    </row>
    <row r="185" customFormat="false" ht="12.75" hidden="false" customHeight="false" outlineLevel="0" collapsed="false">
      <c r="A185" s="6" t="n">
        <v>44380</v>
      </c>
      <c r="B185" s="1" t="n">
        <v>28533.386719</v>
      </c>
      <c r="C185" s="1" t="n">
        <v>29422.431641</v>
      </c>
      <c r="D185" s="1" t="n">
        <v>28152.660156</v>
      </c>
      <c r="E185" s="1" t="n">
        <v>29219.554688</v>
      </c>
      <c r="F185" s="1" t="n">
        <f aca="false">(C185+D185)/2</f>
        <v>28787.5458985</v>
      </c>
    </row>
    <row r="186" customFormat="false" ht="12.75" hidden="false" customHeight="false" outlineLevel="0" collapsed="false">
      <c r="A186" s="6" t="n">
        <v>44381</v>
      </c>
      <c r="B186" s="1" t="n">
        <v>29217.039063</v>
      </c>
      <c r="C186" s="1" t="n">
        <v>30280.455078</v>
      </c>
      <c r="D186" s="1" t="n">
        <v>28990.246094</v>
      </c>
      <c r="E186" s="1" t="n">
        <v>29764.078125</v>
      </c>
      <c r="F186" s="1" t="n">
        <f aca="false">(C186+D186)/2</f>
        <v>29635.350586</v>
      </c>
    </row>
    <row r="187" customFormat="false" ht="12.75" hidden="false" customHeight="false" outlineLevel="0" collapsed="false">
      <c r="A187" s="6" t="n">
        <v>44382</v>
      </c>
      <c r="B187" s="1" t="n">
        <v>29761.179688</v>
      </c>
      <c r="C187" s="1" t="n">
        <v>29761.179688</v>
      </c>
      <c r="D187" s="1" t="n">
        <v>27983.9375</v>
      </c>
      <c r="E187" s="1" t="n">
        <v>28444.033203</v>
      </c>
      <c r="F187" s="1" t="n">
        <f aca="false">(C187+D187)/2</f>
        <v>28872.558594</v>
      </c>
    </row>
    <row r="188" customFormat="false" ht="12.75" hidden="false" customHeight="false" outlineLevel="0" collapsed="false">
      <c r="A188" s="6" t="n">
        <v>44383</v>
      </c>
      <c r="B188" s="1" t="n">
        <v>28425.074219</v>
      </c>
      <c r="C188" s="1" t="n">
        <v>29579.671875</v>
      </c>
      <c r="D188" s="1" t="n">
        <v>28427.511719</v>
      </c>
      <c r="E188" s="1" t="n">
        <v>28957.701172</v>
      </c>
      <c r="F188" s="1" t="n">
        <f aca="false">(C188+D188)/2</f>
        <v>29003.591797</v>
      </c>
    </row>
    <row r="189" customFormat="false" ht="12.75" hidden="false" customHeight="false" outlineLevel="0" collapsed="false">
      <c r="A189" s="6" t="n">
        <v>44384</v>
      </c>
      <c r="B189" s="1" t="n">
        <v>28949.654297</v>
      </c>
      <c r="C189" s="1" t="n">
        <v>29601.759766</v>
      </c>
      <c r="D189" s="1" t="n">
        <v>28694.296875</v>
      </c>
      <c r="E189" s="1" t="n">
        <v>28707.894531</v>
      </c>
      <c r="F189" s="1" t="n">
        <f aca="false">(C189+D189)/2</f>
        <v>29148.0283205</v>
      </c>
    </row>
    <row r="190" customFormat="false" ht="12.75" hidden="false" customHeight="false" outlineLevel="0" collapsed="false">
      <c r="A190" s="6" t="n">
        <v>44385</v>
      </c>
      <c r="B190" s="1" t="n">
        <v>28736.962891</v>
      </c>
      <c r="C190" s="1" t="n">
        <v>28757.296875</v>
      </c>
      <c r="D190" s="1" t="n">
        <v>27150.162109</v>
      </c>
      <c r="E190" s="1" t="n">
        <v>27752.710938</v>
      </c>
      <c r="F190" s="1" t="n">
        <f aca="false">(C190+D190)/2</f>
        <v>27953.729492</v>
      </c>
    </row>
    <row r="191" customFormat="false" ht="12.75" hidden="false" customHeight="false" outlineLevel="0" collapsed="false">
      <c r="A191" s="6" t="n">
        <v>44386</v>
      </c>
      <c r="B191" s="1" t="n">
        <v>27739.457031</v>
      </c>
      <c r="C191" s="1" t="n">
        <v>28662.384766</v>
      </c>
      <c r="D191" s="1" t="n">
        <v>27293.294922</v>
      </c>
      <c r="E191" s="1" t="n">
        <v>28454.882813</v>
      </c>
      <c r="F191" s="1" t="n">
        <f aca="false">(C191+D191)/2</f>
        <v>27977.839844</v>
      </c>
    </row>
    <row r="192" customFormat="false" ht="12.75" hidden="false" customHeight="false" outlineLevel="0" collapsed="false">
      <c r="A192" s="6" t="n">
        <v>44387</v>
      </c>
      <c r="B192" s="1" t="n">
        <v>28466.023438</v>
      </c>
      <c r="C192" s="1" t="n">
        <v>28802.804688</v>
      </c>
      <c r="D192" s="1" t="n">
        <v>27882.490234</v>
      </c>
      <c r="E192" s="1" t="n">
        <v>28223.070313</v>
      </c>
      <c r="F192" s="1" t="n">
        <f aca="false">(C192+D192)/2</f>
        <v>28342.647461</v>
      </c>
    </row>
    <row r="193" customFormat="false" ht="12.75" hidden="false" customHeight="false" outlineLevel="0" collapsed="false">
      <c r="A193" s="6" t="n">
        <v>44388</v>
      </c>
      <c r="B193" s="1" t="n">
        <v>28213.4375</v>
      </c>
      <c r="C193" s="1" t="n">
        <v>29119.490234</v>
      </c>
      <c r="D193" s="1" t="n">
        <v>28076.751953</v>
      </c>
      <c r="E193" s="1" t="n">
        <v>28840.886719</v>
      </c>
      <c r="F193" s="1" t="n">
        <f aca="false">(C193+D193)/2</f>
        <v>28598.1210935</v>
      </c>
    </row>
    <row r="194" customFormat="false" ht="12.75" hidden="false" customHeight="false" outlineLevel="0" collapsed="false">
      <c r="A194" s="6" t="n">
        <v>44389</v>
      </c>
      <c r="B194" s="1" t="n">
        <v>28852.535156</v>
      </c>
      <c r="C194" s="1" t="n">
        <v>29151.085938</v>
      </c>
      <c r="D194" s="1" t="n">
        <v>27565.923828</v>
      </c>
      <c r="E194" s="1" t="n">
        <v>27948.556641</v>
      </c>
      <c r="F194" s="1" t="n">
        <f aca="false">(C194+D194)/2</f>
        <v>28358.504883</v>
      </c>
    </row>
    <row r="195" customFormat="false" ht="12.75" hidden="false" customHeight="false" outlineLevel="0" collapsed="false">
      <c r="A195" s="6" t="n">
        <v>44390</v>
      </c>
      <c r="B195" s="1" t="n">
        <v>27922.947266</v>
      </c>
      <c r="C195" s="1" t="n">
        <v>28141.904297</v>
      </c>
      <c r="D195" s="1" t="n">
        <v>27391.365234</v>
      </c>
      <c r="E195" s="1" t="n">
        <v>27772.195313</v>
      </c>
      <c r="F195" s="1" t="n">
        <f aca="false">(C195+D195)/2</f>
        <v>27766.6347655</v>
      </c>
    </row>
    <row r="196" customFormat="false" ht="12.75" hidden="false" customHeight="false" outlineLevel="0" collapsed="false">
      <c r="A196" s="6" t="n">
        <v>44391</v>
      </c>
      <c r="B196" s="1" t="n">
        <v>27790.726563</v>
      </c>
      <c r="C196" s="1" t="n">
        <v>27938.832031</v>
      </c>
      <c r="D196" s="1" t="n">
        <v>26849.878906</v>
      </c>
      <c r="E196" s="1" t="n">
        <v>27737.478516</v>
      </c>
      <c r="F196" s="1" t="n">
        <f aca="false">(C196+D196)/2</f>
        <v>27394.3554685</v>
      </c>
    </row>
    <row r="197" customFormat="false" ht="12.75" hidden="false" customHeight="false" outlineLevel="0" collapsed="false">
      <c r="A197" s="6" t="n">
        <v>44392</v>
      </c>
      <c r="B197" s="1" t="n">
        <v>27742.146484</v>
      </c>
      <c r="C197" s="1" t="n">
        <v>28025.533203</v>
      </c>
      <c r="D197" s="1" t="n">
        <v>26415.396484</v>
      </c>
      <c r="E197" s="1" t="n">
        <v>26906.457031</v>
      </c>
      <c r="F197" s="1" t="n">
        <f aca="false">(C197+D197)/2</f>
        <v>27220.4648435</v>
      </c>
    </row>
    <row r="198" customFormat="false" ht="12.75" hidden="false" customHeight="false" outlineLevel="0" collapsed="false">
      <c r="A198" s="6" t="n">
        <v>44393</v>
      </c>
      <c r="B198" s="1" t="n">
        <v>26957.949219</v>
      </c>
      <c r="C198" s="1" t="n">
        <v>27281.773438</v>
      </c>
      <c r="D198" s="1" t="n">
        <v>26353.808594</v>
      </c>
      <c r="E198" s="1" t="n">
        <v>26616.242188</v>
      </c>
      <c r="F198" s="1" t="n">
        <f aca="false">(C198+D198)/2</f>
        <v>26817.791016</v>
      </c>
    </row>
    <row r="199" customFormat="false" ht="12.75" hidden="false" customHeight="false" outlineLevel="0" collapsed="false">
      <c r="A199" s="6" t="n">
        <v>44394</v>
      </c>
      <c r="B199" s="1" t="n">
        <v>26595.71875</v>
      </c>
      <c r="C199" s="1" t="n">
        <v>27051.980469</v>
      </c>
      <c r="D199" s="1" t="n">
        <v>26448.90625</v>
      </c>
      <c r="E199" s="1" t="n">
        <v>26710.714844</v>
      </c>
      <c r="F199" s="1" t="n">
        <f aca="false">(C199+D199)/2</f>
        <v>26750.4433595</v>
      </c>
    </row>
    <row r="200" customFormat="false" ht="12.75" hidden="false" customHeight="false" outlineLevel="0" collapsed="false">
      <c r="A200" s="6" t="n">
        <v>44395</v>
      </c>
      <c r="B200" s="1" t="n">
        <v>26711.408203</v>
      </c>
      <c r="C200" s="1" t="n">
        <v>27444.216797</v>
      </c>
      <c r="D200" s="1" t="n">
        <v>26441.707031</v>
      </c>
      <c r="E200" s="1" t="n">
        <v>26917.8125</v>
      </c>
      <c r="F200" s="1" t="n">
        <f aca="false">(C200+D200)/2</f>
        <v>26942.961914</v>
      </c>
    </row>
    <row r="201" customFormat="false" ht="12.75" hidden="false" customHeight="false" outlineLevel="0" collapsed="false">
      <c r="A201" s="6" t="n">
        <v>44396</v>
      </c>
      <c r="B201" s="1" t="n">
        <v>26920.523438</v>
      </c>
      <c r="C201" s="1" t="n">
        <v>27015.613281</v>
      </c>
      <c r="D201" s="1" t="n">
        <v>25876.175781</v>
      </c>
      <c r="E201" s="1" t="n">
        <v>26134.539063</v>
      </c>
      <c r="F201" s="1" t="n">
        <f aca="false">(C201+D201)/2</f>
        <v>26445.894531</v>
      </c>
    </row>
    <row r="202" customFormat="false" ht="12.75" hidden="false" customHeight="false" outlineLevel="0" collapsed="false">
      <c r="A202" s="6" t="n">
        <v>44397</v>
      </c>
      <c r="B202" s="1" t="n">
        <v>26151.882813</v>
      </c>
      <c r="C202" s="1" t="n">
        <v>26284.099609</v>
      </c>
      <c r="D202" s="1" t="n">
        <v>24936.054688</v>
      </c>
      <c r="E202" s="1" t="n">
        <v>25299.851563</v>
      </c>
      <c r="F202" s="1" t="n">
        <f aca="false">(C202+D202)/2</f>
        <v>25610.0771485</v>
      </c>
    </row>
    <row r="203" customFormat="false" ht="12.75" hidden="false" customHeight="false" outlineLevel="0" collapsed="false">
      <c r="A203" s="6" t="n">
        <v>44398</v>
      </c>
      <c r="B203" s="1" t="n">
        <v>25290.460938</v>
      </c>
      <c r="C203" s="1" t="n">
        <v>27762.083984</v>
      </c>
      <c r="D203" s="1" t="n">
        <v>25073.488281</v>
      </c>
      <c r="E203" s="1" t="n">
        <v>27227.458984</v>
      </c>
      <c r="F203" s="1" t="n">
        <f aca="false">(C203+D203)/2</f>
        <v>26417.7861325</v>
      </c>
    </row>
    <row r="204" customFormat="false" ht="12.75" hidden="false" customHeight="false" outlineLevel="0" collapsed="false">
      <c r="A204" s="6" t="n">
        <v>44399</v>
      </c>
      <c r="B204" s="1" t="n">
        <v>27251.353516</v>
      </c>
      <c r="C204" s="1" t="n">
        <v>27691.796875</v>
      </c>
      <c r="D204" s="1" t="n">
        <v>26923.949219</v>
      </c>
      <c r="E204" s="1" t="n">
        <v>27447.947266</v>
      </c>
      <c r="F204" s="1" t="n">
        <f aca="false">(C204+D204)/2</f>
        <v>27307.873047</v>
      </c>
    </row>
    <row r="205" customFormat="false" ht="12.75" hidden="false" customHeight="false" outlineLevel="0" collapsed="false">
      <c r="A205" s="6" t="n">
        <v>44400</v>
      </c>
      <c r="B205" s="1" t="n">
        <v>27441.876953</v>
      </c>
      <c r="C205" s="1" t="n">
        <v>28527.830078</v>
      </c>
      <c r="D205" s="1" t="n">
        <v>27234.623047</v>
      </c>
      <c r="E205" s="1" t="n">
        <v>28527.830078</v>
      </c>
      <c r="F205" s="1" t="n">
        <f aca="false">(C205+D205)/2</f>
        <v>27881.2265625</v>
      </c>
    </row>
    <row r="206" customFormat="false" ht="12.75" hidden="false" customHeight="false" outlineLevel="0" collapsed="false">
      <c r="A206" s="6" t="n">
        <v>44401</v>
      </c>
      <c r="B206" s="1" t="n">
        <v>28538.175781</v>
      </c>
      <c r="C206" s="1" t="n">
        <v>29300.416016</v>
      </c>
      <c r="D206" s="1" t="n">
        <v>28395.220703</v>
      </c>
      <c r="E206" s="1" t="n">
        <v>29132.255859</v>
      </c>
      <c r="F206" s="1" t="n">
        <f aca="false">(C206+D206)/2</f>
        <v>28847.8183595</v>
      </c>
    </row>
    <row r="207" customFormat="false" ht="12.75" hidden="false" customHeight="false" outlineLevel="0" collapsed="false">
      <c r="A207" s="6" t="n">
        <v>44402</v>
      </c>
      <c r="B207" s="1" t="n">
        <v>29130.425781</v>
      </c>
      <c r="C207" s="1" t="n">
        <v>30039.039063</v>
      </c>
      <c r="D207" s="1" t="n">
        <v>28783.433594</v>
      </c>
      <c r="E207" s="1" t="n">
        <v>30026.519531</v>
      </c>
      <c r="F207" s="1" t="n">
        <f aca="false">(C207+D207)/2</f>
        <v>29411.2363285</v>
      </c>
    </row>
    <row r="208" customFormat="false" ht="12.75" hidden="false" customHeight="false" outlineLevel="0" collapsed="false">
      <c r="A208" s="6" t="n">
        <v>44403</v>
      </c>
      <c r="B208" s="1" t="n">
        <v>30055.265625</v>
      </c>
      <c r="C208" s="1" t="n">
        <v>34319.386719</v>
      </c>
      <c r="D208" s="1" t="n">
        <v>29977.701172</v>
      </c>
      <c r="E208" s="1" t="n">
        <v>31628.847656</v>
      </c>
      <c r="F208" s="1" t="n">
        <f aca="false">(C208+D208)/2</f>
        <v>32148.5439455</v>
      </c>
    </row>
    <row r="209" customFormat="false" ht="12.75" hidden="false" customHeight="false" outlineLevel="0" collapsed="false">
      <c r="A209" s="6" t="n">
        <v>44404</v>
      </c>
      <c r="B209" s="1" t="n">
        <v>31576.753906</v>
      </c>
      <c r="C209" s="1" t="n">
        <v>33336.066406</v>
      </c>
      <c r="D209" s="1" t="n">
        <v>30871.863281</v>
      </c>
      <c r="E209" s="1" t="n">
        <v>33336.066406</v>
      </c>
      <c r="F209" s="1" t="n">
        <f aca="false">(C209+D209)/2</f>
        <v>32103.9648435</v>
      </c>
    </row>
    <row r="210" customFormat="false" ht="12.75" hidden="false" customHeight="false" outlineLevel="0" collapsed="false">
      <c r="A210" s="6" t="n">
        <v>44405</v>
      </c>
      <c r="B210" s="1" t="n">
        <v>33417.484375</v>
      </c>
      <c r="C210" s="1" t="n">
        <v>34560.597656</v>
      </c>
      <c r="D210" s="1" t="n">
        <v>32899.851563</v>
      </c>
      <c r="E210" s="1" t="n">
        <v>33764.222656</v>
      </c>
      <c r="F210" s="1" t="n">
        <f aca="false">(C210+D210)/2</f>
        <v>33730.2246095</v>
      </c>
    </row>
    <row r="211" customFormat="false" ht="12.75" hidden="false" customHeight="false" outlineLevel="0" collapsed="false">
      <c r="A211" s="6" t="n">
        <v>44406</v>
      </c>
      <c r="B211" s="1" t="n">
        <v>33763.839844</v>
      </c>
      <c r="C211" s="1" t="n">
        <v>34189.921875</v>
      </c>
      <c r="D211" s="1" t="n">
        <v>33224.746094</v>
      </c>
      <c r="E211" s="1" t="n">
        <v>33643.082031</v>
      </c>
      <c r="F211" s="1" t="n">
        <f aca="false">(C211+D211)/2</f>
        <v>33707.3339845</v>
      </c>
    </row>
    <row r="212" customFormat="false" ht="12.75" hidden="false" customHeight="false" outlineLevel="0" collapsed="false">
      <c r="A212" s="6" t="n">
        <v>44407</v>
      </c>
      <c r="B212" s="1" t="n">
        <v>33659.109375</v>
      </c>
      <c r="C212" s="1" t="n">
        <v>35590.078125</v>
      </c>
      <c r="D212" s="1" t="n">
        <v>32259.806641</v>
      </c>
      <c r="E212" s="1" t="n">
        <v>35590.078125</v>
      </c>
      <c r="F212" s="1" t="n">
        <f aca="false">(C212+D212)/2</f>
        <v>33924.942383</v>
      </c>
    </row>
    <row r="213" customFormat="false" ht="12.75" hidden="false" customHeight="false" outlineLevel="0" collapsed="false">
      <c r="A213" s="6" t="n">
        <v>44408</v>
      </c>
      <c r="B213" s="1" t="n">
        <v>35557.011719</v>
      </c>
      <c r="C213" s="1" t="n">
        <v>35586.625</v>
      </c>
      <c r="D213" s="1" t="n">
        <v>34642.988281</v>
      </c>
      <c r="E213" s="1" t="n">
        <v>35077.269531</v>
      </c>
      <c r="F213" s="1" t="n">
        <f aca="false">(C213+D213)/2</f>
        <v>35114.8066405</v>
      </c>
    </row>
    <row r="214" customFormat="false" ht="12.75" hidden="false" customHeight="false" outlineLevel="0" collapsed="false">
      <c r="A214" s="6" t="n">
        <v>44409</v>
      </c>
      <c r="B214" s="1" t="n">
        <v>34937.933594</v>
      </c>
      <c r="C214" s="1" t="n">
        <v>35848.726563</v>
      </c>
      <c r="D214" s="1" t="n">
        <v>33328.820313</v>
      </c>
      <c r="E214" s="1" t="n">
        <v>33690.84375</v>
      </c>
      <c r="F214" s="1" t="n">
        <f aca="false">(C214+D214)/2</f>
        <v>34588.773438</v>
      </c>
    </row>
    <row r="215" customFormat="false" ht="12.75" hidden="false" customHeight="false" outlineLevel="0" collapsed="false">
      <c r="A215" s="6" t="n">
        <v>44410</v>
      </c>
      <c r="B215" s="1" t="n">
        <v>33633.839844</v>
      </c>
      <c r="C215" s="1" t="n">
        <v>34015.570313</v>
      </c>
      <c r="D215" s="1" t="n">
        <v>32636.474609</v>
      </c>
      <c r="E215" s="1" t="n">
        <v>33015.015625</v>
      </c>
      <c r="F215" s="1" t="n">
        <f aca="false">(C215+D215)/2</f>
        <v>33326.022461</v>
      </c>
    </row>
    <row r="216" customFormat="false" ht="12.75" hidden="false" customHeight="false" outlineLevel="0" collapsed="false">
      <c r="A216" s="6" t="n">
        <v>44411</v>
      </c>
      <c r="B216" s="1" t="n">
        <v>32995.191406</v>
      </c>
      <c r="C216" s="1" t="n">
        <v>33479.621094</v>
      </c>
      <c r="D216" s="1" t="n">
        <v>31847.322266</v>
      </c>
      <c r="E216" s="1" t="n">
        <v>32145.03125</v>
      </c>
      <c r="F216" s="1" t="n">
        <f aca="false">(C216+D216)/2</f>
        <v>32663.47168</v>
      </c>
    </row>
    <row r="217" customFormat="false" ht="12.75" hidden="false" customHeight="false" outlineLevel="0" collapsed="false">
      <c r="A217" s="6" t="n">
        <v>44412</v>
      </c>
      <c r="B217" s="1" t="n">
        <v>32195.878906</v>
      </c>
      <c r="C217" s="1" t="n">
        <v>33745.90625</v>
      </c>
      <c r="D217" s="1" t="n">
        <v>31719.166016</v>
      </c>
      <c r="E217" s="1" t="n">
        <v>33576.1875</v>
      </c>
      <c r="F217" s="1" t="n">
        <f aca="false">(C217+D217)/2</f>
        <v>32732.536133</v>
      </c>
    </row>
    <row r="218" customFormat="false" ht="12.75" hidden="false" customHeight="false" outlineLevel="0" collapsed="false">
      <c r="A218" s="6" t="n">
        <v>44413</v>
      </c>
      <c r="B218" s="1" t="n">
        <v>33573.660156</v>
      </c>
      <c r="C218" s="1" t="n">
        <v>34938.070313</v>
      </c>
      <c r="D218" s="1" t="n">
        <v>31643.248047</v>
      </c>
      <c r="E218" s="1" t="n">
        <v>34536.40625</v>
      </c>
      <c r="F218" s="1" t="n">
        <f aca="false">(C218+D218)/2</f>
        <v>33290.65918</v>
      </c>
    </row>
    <row r="219" customFormat="false" ht="12.75" hidden="false" customHeight="false" outlineLevel="0" collapsed="false">
      <c r="A219" s="6" t="n">
        <v>44414</v>
      </c>
      <c r="B219" s="1" t="n">
        <v>34533.292969</v>
      </c>
      <c r="C219" s="1" t="n">
        <v>36792.507813</v>
      </c>
      <c r="D219" s="1" t="n">
        <v>33779.550781</v>
      </c>
      <c r="E219" s="1" t="n">
        <v>36399.933594</v>
      </c>
      <c r="F219" s="1" t="n">
        <f aca="false">(C219+D219)/2</f>
        <v>35286.029297</v>
      </c>
    </row>
    <row r="220" customFormat="false" ht="12.75" hidden="false" customHeight="false" outlineLevel="0" collapsed="false">
      <c r="A220" s="6" t="n">
        <v>44415</v>
      </c>
      <c r="B220" s="1" t="n">
        <v>36413.789063</v>
      </c>
      <c r="C220" s="1" t="n">
        <v>37992.550781</v>
      </c>
      <c r="D220" s="1" t="n">
        <v>36231.664063</v>
      </c>
      <c r="E220" s="1" t="n">
        <v>37878.578125</v>
      </c>
      <c r="F220" s="1" t="n">
        <f aca="false">(C220+D220)/2</f>
        <v>37112.107422</v>
      </c>
    </row>
    <row r="221" customFormat="false" ht="12.75" hidden="false" customHeight="false" outlineLevel="0" collapsed="false">
      <c r="A221" s="6" t="n">
        <v>44416</v>
      </c>
      <c r="B221" s="1" t="n">
        <v>37894.425781</v>
      </c>
      <c r="C221" s="1" t="n">
        <v>38496.25</v>
      </c>
      <c r="D221" s="1" t="n">
        <v>36834.03125</v>
      </c>
      <c r="E221" s="1" t="n">
        <v>37281.746094</v>
      </c>
      <c r="F221" s="1" t="n">
        <f aca="false">(C221+D221)/2</f>
        <v>37665.140625</v>
      </c>
    </row>
    <row r="222" customFormat="false" ht="12.75" hidden="false" customHeight="false" outlineLevel="0" collapsed="false">
      <c r="A222" s="6" t="n">
        <v>44417</v>
      </c>
      <c r="B222" s="1" t="n">
        <v>37276.476563</v>
      </c>
      <c r="C222" s="1" t="n">
        <v>39556.042969</v>
      </c>
      <c r="D222" s="1" t="n">
        <v>36458.363281</v>
      </c>
      <c r="E222" s="1" t="n">
        <v>39501.929688</v>
      </c>
      <c r="F222" s="1" t="n">
        <f aca="false">(C222+D222)/2</f>
        <v>38007.203125</v>
      </c>
    </row>
    <row r="223" customFormat="false" ht="12.75" hidden="false" customHeight="false" outlineLevel="0" collapsed="false">
      <c r="A223" s="6" t="n">
        <v>44418</v>
      </c>
      <c r="B223" s="1" t="n">
        <v>39429.894531</v>
      </c>
      <c r="C223" s="1" t="n">
        <v>39747.226563</v>
      </c>
      <c r="D223" s="1" t="n">
        <v>38138.308594</v>
      </c>
      <c r="E223" s="1" t="n">
        <v>38895.972656</v>
      </c>
      <c r="F223" s="1" t="n">
        <f aca="false">(C223+D223)/2</f>
        <v>38942.7675785</v>
      </c>
    </row>
    <row r="224" customFormat="false" ht="12.75" hidden="false" customHeight="false" outlineLevel="0" collapsed="false">
      <c r="A224" s="6" t="n">
        <v>44419</v>
      </c>
      <c r="B224" s="1" t="n">
        <v>38908.496094</v>
      </c>
      <c r="C224" s="1" t="n">
        <v>39816.84375</v>
      </c>
      <c r="D224" s="1" t="n">
        <v>38689.542969</v>
      </c>
      <c r="E224" s="1" t="n">
        <v>38829.910156</v>
      </c>
      <c r="F224" s="1" t="n">
        <f aca="false">(C224+D224)/2</f>
        <v>39253.1933595</v>
      </c>
    </row>
    <row r="225" customFormat="false" ht="12.75" hidden="false" customHeight="false" outlineLevel="0" collapsed="false">
      <c r="A225" s="6" t="n">
        <v>44420</v>
      </c>
      <c r="B225" s="1" t="n">
        <v>38815.640625</v>
      </c>
      <c r="C225" s="1" t="n">
        <v>39373.210938</v>
      </c>
      <c r="D225" s="1" t="n">
        <v>37358.152344</v>
      </c>
      <c r="E225" s="1" t="n">
        <v>37857.078125</v>
      </c>
      <c r="F225" s="1" t="n">
        <f aca="false">(C225+D225)/2</f>
        <v>38365.681641</v>
      </c>
    </row>
    <row r="226" customFormat="false" ht="12.75" hidden="false" customHeight="false" outlineLevel="0" collapsed="false">
      <c r="A226" s="6" t="n">
        <v>44421</v>
      </c>
      <c r="B226" s="1" t="n">
        <v>37866.796875</v>
      </c>
      <c r="C226" s="1" t="n">
        <v>40547.597656</v>
      </c>
      <c r="D226" s="1" t="n">
        <v>37739.46875</v>
      </c>
      <c r="E226" s="1" t="n">
        <v>40514.828125</v>
      </c>
      <c r="F226" s="1" t="n">
        <f aca="false">(C226+D226)/2</f>
        <v>39143.533203</v>
      </c>
    </row>
    <row r="227" customFormat="false" ht="12.75" hidden="false" customHeight="false" outlineLevel="0" collapsed="false">
      <c r="A227" s="6" t="n">
        <v>44422</v>
      </c>
      <c r="B227" s="1" t="n">
        <v>40529.550781</v>
      </c>
      <c r="C227" s="1" t="n">
        <v>40774.023438</v>
      </c>
      <c r="D227" s="1" t="n">
        <v>39145.519531</v>
      </c>
      <c r="E227" s="1" t="n">
        <v>39924.835938</v>
      </c>
      <c r="F227" s="1" t="n">
        <f aca="false">(C227+D227)/2</f>
        <v>39959.7714845</v>
      </c>
    </row>
    <row r="228" customFormat="false" ht="12.75" hidden="false" customHeight="false" outlineLevel="0" collapsed="false">
      <c r="A228" s="6" t="n">
        <v>44423</v>
      </c>
      <c r="B228" s="1" t="n">
        <v>39924.597656</v>
      </c>
      <c r="C228" s="1" t="n">
        <v>40145.375</v>
      </c>
      <c r="D228" s="1" t="n">
        <v>38638.546875</v>
      </c>
      <c r="E228" s="1" t="n">
        <v>39890.167969</v>
      </c>
      <c r="F228" s="1" t="n">
        <f aca="false">(C228+D228)/2</f>
        <v>39391.9609375</v>
      </c>
    </row>
    <row r="229" customFormat="false" ht="12.75" hidden="false" customHeight="false" outlineLevel="0" collapsed="false">
      <c r="A229" s="6" t="n">
        <v>44424</v>
      </c>
      <c r="B229" s="1" t="n">
        <v>39867.238281</v>
      </c>
      <c r="C229" s="1" t="n">
        <v>40689.136719</v>
      </c>
      <c r="D229" s="1" t="n">
        <v>38807.207031</v>
      </c>
      <c r="E229" s="1" t="n">
        <v>39058.035156</v>
      </c>
      <c r="F229" s="1" t="n">
        <f aca="false">(C229+D229)/2</f>
        <v>39748.171875</v>
      </c>
    </row>
    <row r="230" customFormat="false" ht="12.75" hidden="false" customHeight="false" outlineLevel="0" collapsed="false">
      <c r="A230" s="6" t="n">
        <v>44425</v>
      </c>
      <c r="B230" s="1" t="n">
        <v>39000.28125</v>
      </c>
      <c r="C230" s="1" t="n">
        <v>40059.113281</v>
      </c>
      <c r="D230" s="1" t="n">
        <v>38036.660156</v>
      </c>
      <c r="E230" s="1" t="n">
        <v>38170.503906</v>
      </c>
      <c r="F230" s="1" t="n">
        <f aca="false">(C230+D230)/2</f>
        <v>39047.8867185</v>
      </c>
    </row>
    <row r="231" customFormat="false" ht="12.75" hidden="false" customHeight="false" outlineLevel="0" collapsed="false">
      <c r="A231" s="6" t="n">
        <v>44426</v>
      </c>
      <c r="B231" s="1" t="n">
        <v>38163.15625</v>
      </c>
      <c r="C231" s="1" t="n">
        <v>39276.835938</v>
      </c>
      <c r="D231" s="1" t="n">
        <v>37875.078125</v>
      </c>
      <c r="E231" s="1" t="n">
        <v>38282.078125</v>
      </c>
      <c r="F231" s="1" t="n">
        <f aca="false">(C231+D231)/2</f>
        <v>38575.9570315</v>
      </c>
    </row>
    <row r="232" customFormat="false" ht="12.75" hidden="false" customHeight="false" outlineLevel="0" collapsed="false">
      <c r="A232" s="6" t="n">
        <v>44427</v>
      </c>
      <c r="B232" s="1" t="n">
        <v>38231.402344</v>
      </c>
      <c r="C232" s="1" t="n">
        <v>40219.839844</v>
      </c>
      <c r="D232" s="1" t="n">
        <v>37677.210938</v>
      </c>
      <c r="E232" s="1" t="n">
        <v>40011.644531</v>
      </c>
      <c r="F232" s="1" t="n">
        <f aca="false">(C232+D232)/2</f>
        <v>38948.525391</v>
      </c>
    </row>
    <row r="233" customFormat="false" ht="12.75" hidden="false" customHeight="false" outlineLevel="0" collapsed="false">
      <c r="A233" s="6" t="n">
        <v>44428</v>
      </c>
      <c r="B233" s="1" t="n">
        <v>40016.390625</v>
      </c>
      <c r="C233" s="1" t="n">
        <v>42170.960938</v>
      </c>
      <c r="D233" s="1" t="n">
        <v>39941.078125</v>
      </c>
      <c r="E233" s="1" t="n">
        <v>42168.417969</v>
      </c>
      <c r="F233" s="1" t="n">
        <f aca="false">(C233+D233)/2</f>
        <v>41056.0195315</v>
      </c>
    </row>
    <row r="234" customFormat="false" ht="12.75" hidden="false" customHeight="false" outlineLevel="0" collapsed="false">
      <c r="A234" s="6" t="n">
        <v>44429</v>
      </c>
      <c r="B234" s="1" t="n">
        <v>42158.074219</v>
      </c>
      <c r="C234" s="1" t="n">
        <v>42504.074219</v>
      </c>
      <c r="D234" s="1" t="n">
        <v>41303.0625</v>
      </c>
      <c r="E234" s="1" t="n">
        <v>41810.28125</v>
      </c>
      <c r="F234" s="1" t="n">
        <f aca="false">(C234+D234)/2</f>
        <v>41903.5683595</v>
      </c>
    </row>
    <row r="235" customFormat="false" ht="12.75" hidden="false" customHeight="false" outlineLevel="0" collapsed="false">
      <c r="A235" s="6" t="n">
        <v>44430</v>
      </c>
      <c r="B235" s="1" t="n">
        <v>41779.175781</v>
      </c>
      <c r="C235" s="1" t="n">
        <v>42299.710938</v>
      </c>
      <c r="D235" s="1" t="n">
        <v>41207.09375</v>
      </c>
      <c r="E235" s="1" t="n">
        <v>42166.070313</v>
      </c>
      <c r="F235" s="1" t="n">
        <f aca="false">(C235+D235)/2</f>
        <v>41753.402344</v>
      </c>
    </row>
    <row r="236" customFormat="false" ht="12.75" hidden="false" customHeight="false" outlineLevel="0" collapsed="false">
      <c r="A236" s="6" t="n">
        <v>44431</v>
      </c>
      <c r="B236" s="1" t="n">
        <v>42140.441406</v>
      </c>
      <c r="C236" s="1" t="n">
        <v>43068.277344</v>
      </c>
      <c r="D236" s="1" t="n">
        <v>41784.328125</v>
      </c>
      <c r="E236" s="1" t="n">
        <v>42187.304688</v>
      </c>
      <c r="F236" s="1" t="n">
        <f aca="false">(C236+D236)/2</f>
        <v>42426.3027345</v>
      </c>
    </row>
    <row r="237" customFormat="false" ht="12.75" hidden="false" customHeight="false" outlineLevel="0" collapsed="false">
      <c r="A237" s="6" t="n">
        <v>44432</v>
      </c>
      <c r="B237" s="1" t="n">
        <v>42201.097656</v>
      </c>
      <c r="C237" s="1" t="n">
        <v>42483.445313</v>
      </c>
      <c r="D237" s="1" t="n">
        <v>40572.199219</v>
      </c>
      <c r="E237" s="1" t="n">
        <v>40591.277344</v>
      </c>
      <c r="F237" s="1" t="n">
        <f aca="false">(C237+D237)/2</f>
        <v>41527.822266</v>
      </c>
    </row>
    <row r="238" customFormat="false" ht="12.75" hidden="false" customHeight="false" outlineLevel="0" collapsed="false">
      <c r="A238" s="6" t="n">
        <v>44433</v>
      </c>
      <c r="B238" s="1" t="n">
        <v>40609.261719</v>
      </c>
      <c r="C238" s="1" t="n">
        <v>41798.484375</v>
      </c>
      <c r="D238" s="1" t="n">
        <v>40132.558594</v>
      </c>
      <c r="E238" s="1" t="n">
        <v>41589.105469</v>
      </c>
      <c r="F238" s="1" t="n">
        <f aca="false">(C238+D238)/2</f>
        <v>40965.5214845</v>
      </c>
    </row>
    <row r="239" customFormat="false" ht="12.75" hidden="false" customHeight="false" outlineLevel="0" collapsed="false">
      <c r="A239" s="6" t="n">
        <v>44434</v>
      </c>
      <c r="B239" s="1" t="n">
        <v>41624.65625</v>
      </c>
      <c r="C239" s="1" t="n">
        <v>41936.710938</v>
      </c>
      <c r="D239" s="1" t="n">
        <v>39431.363281</v>
      </c>
      <c r="E239" s="1" t="n">
        <v>39938.910156</v>
      </c>
      <c r="F239" s="1" t="n">
        <f aca="false">(C239+D239)/2</f>
        <v>40684.0371095</v>
      </c>
    </row>
    <row r="240" customFormat="false" ht="12.75" hidden="false" customHeight="false" outlineLevel="0" collapsed="false">
      <c r="A240" s="6" t="n">
        <v>44435</v>
      </c>
      <c r="B240" s="1" t="n">
        <v>39898.355469</v>
      </c>
      <c r="C240" s="1" t="n">
        <v>41637.230469</v>
      </c>
      <c r="D240" s="1" t="n">
        <v>39487.519531</v>
      </c>
      <c r="E240" s="1" t="n">
        <v>41591.351563</v>
      </c>
      <c r="F240" s="1" t="n">
        <f aca="false">(C240+D240)/2</f>
        <v>40562.375</v>
      </c>
    </row>
    <row r="241" customFormat="false" ht="12.75" hidden="false" customHeight="false" outlineLevel="0" collapsed="false">
      <c r="A241" s="6" t="n">
        <v>44436</v>
      </c>
      <c r="B241" s="1" t="n">
        <v>41603.148438</v>
      </c>
      <c r="C241" s="1" t="n">
        <v>41781.964844</v>
      </c>
      <c r="D241" s="1" t="n">
        <v>41117.074219</v>
      </c>
      <c r="E241" s="1" t="n">
        <v>41458.871094</v>
      </c>
      <c r="F241" s="1" t="n">
        <f aca="false">(C241+D241)/2</f>
        <v>41449.5195315</v>
      </c>
    </row>
    <row r="242" customFormat="false" ht="12.75" hidden="false" customHeight="false" outlineLevel="0" collapsed="false">
      <c r="A242" s="6" t="n">
        <v>44437</v>
      </c>
      <c r="B242" s="1" t="n">
        <v>41466.371094</v>
      </c>
      <c r="C242" s="1" t="n">
        <v>42087.683594</v>
      </c>
      <c r="D242" s="1" t="n">
        <v>40630.964844</v>
      </c>
      <c r="E242" s="1" t="n">
        <v>41386.457031</v>
      </c>
      <c r="F242" s="1" t="n">
        <f aca="false">(C242+D242)/2</f>
        <v>41359.324219</v>
      </c>
    </row>
    <row r="243" customFormat="false" ht="12.75" hidden="false" customHeight="false" outlineLevel="0" collapsed="false">
      <c r="A243" s="6" t="n">
        <v>44438</v>
      </c>
      <c r="B243" s="1" t="n">
        <v>41390.710938</v>
      </c>
      <c r="C243" s="1" t="n">
        <v>41472.914063</v>
      </c>
      <c r="D243" s="1" t="n">
        <v>39799.183594</v>
      </c>
      <c r="E243" s="1" t="n">
        <v>39888.605469</v>
      </c>
      <c r="F243" s="1" t="n">
        <f aca="false">(C243+D243)/2</f>
        <v>40636.0488285</v>
      </c>
    </row>
    <row r="244" customFormat="false" ht="12.75" hidden="false" customHeight="false" outlineLevel="0" collapsed="false">
      <c r="A244" s="6" t="n">
        <v>44439</v>
      </c>
      <c r="B244" s="1" t="n">
        <v>39862.628906</v>
      </c>
      <c r="C244" s="1" t="n">
        <v>40754.289063</v>
      </c>
      <c r="D244" s="1" t="n">
        <v>39624.820313</v>
      </c>
      <c r="E244" s="1" t="n">
        <v>39937.78125</v>
      </c>
      <c r="F244" s="1" t="n">
        <f aca="false">(C244+D244)/2</f>
        <v>40189.554688</v>
      </c>
    </row>
    <row r="245" customFormat="false" ht="12.75" hidden="false" customHeight="false" outlineLevel="0" collapsed="false">
      <c r="A245" s="6" t="n">
        <v>44440</v>
      </c>
      <c r="B245" s="1" t="n">
        <v>39881.121094</v>
      </c>
      <c r="C245" s="1" t="n">
        <v>41465.328125</v>
      </c>
      <c r="D245" s="1" t="n">
        <v>39451.46875</v>
      </c>
      <c r="E245" s="1" t="n">
        <v>41250.730469</v>
      </c>
      <c r="F245" s="1" t="n">
        <f aca="false">(C245+D245)/2</f>
        <v>40458.3984375</v>
      </c>
    </row>
    <row r="246" customFormat="false" ht="12.75" hidden="false" customHeight="false" outlineLevel="0" collapsed="false">
      <c r="A246" s="6" t="n">
        <v>44441</v>
      </c>
      <c r="B246" s="1" t="n">
        <v>41217.644531</v>
      </c>
      <c r="C246" s="1" t="n">
        <v>42469.40625</v>
      </c>
      <c r="D246" s="1" t="n">
        <v>41072.386719</v>
      </c>
      <c r="E246" s="1" t="n">
        <v>41543.117188</v>
      </c>
      <c r="F246" s="1" t="n">
        <f aca="false">(C246+D246)/2</f>
        <v>41770.8964845</v>
      </c>
    </row>
    <row r="247" customFormat="false" ht="12.75" hidden="false" customHeight="false" outlineLevel="0" collapsed="false">
      <c r="A247" s="6" t="n">
        <v>44442</v>
      </c>
      <c r="B247" s="1" t="n">
        <v>41509.875</v>
      </c>
      <c r="C247" s="1" t="n">
        <v>42880.882813</v>
      </c>
      <c r="D247" s="1" t="n">
        <v>40727.292969</v>
      </c>
      <c r="E247" s="1" t="n">
        <v>42112.261719</v>
      </c>
      <c r="F247" s="1" t="n">
        <f aca="false">(C247+D247)/2</f>
        <v>41804.087891</v>
      </c>
    </row>
    <row r="248" customFormat="false" ht="12.75" hidden="false" customHeight="false" outlineLevel="0" collapsed="false">
      <c r="A248" s="6" t="n">
        <v>44443</v>
      </c>
      <c r="B248" s="1" t="n">
        <v>42098.75</v>
      </c>
      <c r="C248" s="1" t="n">
        <v>42534.257813</v>
      </c>
      <c r="D248" s="1" t="n">
        <v>41695.449219</v>
      </c>
      <c r="E248" s="1" t="n">
        <v>42028.554688</v>
      </c>
      <c r="F248" s="1" t="n">
        <f aca="false">(C248+D248)/2</f>
        <v>42114.853516</v>
      </c>
    </row>
    <row r="249" customFormat="false" ht="12.75" hidden="false" customHeight="false" outlineLevel="0" collapsed="false">
      <c r="A249" s="6" t="n">
        <v>44444</v>
      </c>
      <c r="B249" s="1" t="n">
        <v>42022.855469</v>
      </c>
      <c r="C249" s="1" t="n">
        <v>43661.292969</v>
      </c>
      <c r="D249" s="1" t="n">
        <v>41686.878906</v>
      </c>
      <c r="E249" s="1" t="n">
        <v>43543.507813</v>
      </c>
      <c r="F249" s="1" t="n">
        <f aca="false">(C249+D249)/2</f>
        <v>42674.0859375</v>
      </c>
    </row>
    <row r="250" customFormat="false" ht="12.75" hidden="false" customHeight="false" outlineLevel="0" collapsed="false">
      <c r="A250" s="6" t="n">
        <v>44445</v>
      </c>
      <c r="B250" s="1" t="n">
        <v>43556.628906</v>
      </c>
      <c r="C250" s="1" t="n">
        <v>44384.734375</v>
      </c>
      <c r="D250" s="1" t="n">
        <v>43032.125</v>
      </c>
      <c r="E250" s="1" t="n">
        <v>44329.070313</v>
      </c>
      <c r="F250" s="1" t="n">
        <f aca="false">(C250+D250)/2</f>
        <v>43708.4296875</v>
      </c>
    </row>
    <row r="251" customFormat="false" ht="12.75" hidden="false" customHeight="false" outlineLevel="0" collapsed="false">
      <c r="A251" s="6" t="n">
        <v>44446</v>
      </c>
      <c r="B251" s="1" t="n">
        <v>44351.761719</v>
      </c>
      <c r="C251" s="1" t="n">
        <v>44487.542969</v>
      </c>
      <c r="D251" s="1" t="n">
        <v>36544.402344</v>
      </c>
      <c r="E251" s="1" t="n">
        <v>39521.417969</v>
      </c>
      <c r="F251" s="1" t="n">
        <f aca="false">(C251+D251)/2</f>
        <v>40515.9726565</v>
      </c>
    </row>
    <row r="252" customFormat="false" ht="12.75" hidden="false" customHeight="false" outlineLevel="0" collapsed="false">
      <c r="A252" s="6" t="n">
        <v>44447</v>
      </c>
      <c r="B252" s="1" t="n">
        <v>39535.464844</v>
      </c>
      <c r="C252" s="1" t="n">
        <v>39952.78125</v>
      </c>
      <c r="D252" s="1" t="n">
        <v>37696.3125</v>
      </c>
      <c r="E252" s="1" t="n">
        <v>38997.878906</v>
      </c>
      <c r="F252" s="1" t="n">
        <f aca="false">(C252+D252)/2</f>
        <v>38824.546875</v>
      </c>
    </row>
    <row r="253" customFormat="false" ht="12.75" hidden="false" customHeight="false" outlineLevel="0" collapsed="false">
      <c r="A253" s="6" t="n">
        <v>44448</v>
      </c>
      <c r="B253" s="1" t="n">
        <v>38729.964844</v>
      </c>
      <c r="C253" s="1" t="n">
        <v>39943.246094</v>
      </c>
      <c r="D253" s="1" t="n">
        <v>38623.8125</v>
      </c>
      <c r="E253" s="1" t="n">
        <v>39233.226563</v>
      </c>
      <c r="F253" s="1" t="n">
        <f aca="false">(C253+D253)/2</f>
        <v>39283.529297</v>
      </c>
    </row>
    <row r="254" customFormat="false" ht="12.75" hidden="false" customHeight="false" outlineLevel="0" collapsed="false">
      <c r="A254" s="6" t="n">
        <v>44449</v>
      </c>
      <c r="B254" s="1" t="n">
        <v>39237.65625</v>
      </c>
      <c r="C254" s="1" t="n">
        <v>39785.890625</v>
      </c>
      <c r="D254" s="1" t="n">
        <v>37539.691406</v>
      </c>
      <c r="E254" s="1" t="n">
        <v>38002.757813</v>
      </c>
      <c r="F254" s="1" t="n">
        <f aca="false">(C254+D254)/2</f>
        <v>38662.7910155</v>
      </c>
    </row>
    <row r="255" customFormat="false" ht="12.75" hidden="false" customHeight="false" outlineLevel="0" collapsed="false">
      <c r="A255" s="6" t="n">
        <v>44450</v>
      </c>
      <c r="B255" s="1" t="n">
        <v>37990.84375</v>
      </c>
      <c r="C255" s="1" t="n">
        <v>38908.546875</v>
      </c>
      <c r="D255" s="1" t="n">
        <v>37934.316406</v>
      </c>
      <c r="E255" s="1" t="n">
        <v>38258.652344</v>
      </c>
      <c r="F255" s="1" t="n">
        <f aca="false">(C255+D255)/2</f>
        <v>38421.4316405</v>
      </c>
    </row>
    <row r="256" customFormat="false" ht="12.75" hidden="false" customHeight="false" outlineLevel="0" collapsed="false">
      <c r="A256" s="6" t="n">
        <v>44451</v>
      </c>
      <c r="B256" s="1" t="n">
        <v>38263.027344</v>
      </c>
      <c r="C256" s="1" t="n">
        <v>39252.554688</v>
      </c>
      <c r="D256" s="1" t="n">
        <v>37910.78125</v>
      </c>
      <c r="E256" s="1" t="n">
        <v>38997.027344</v>
      </c>
      <c r="F256" s="1" t="n">
        <f aca="false">(C256+D256)/2</f>
        <v>38581.667969</v>
      </c>
    </row>
    <row r="257" customFormat="false" ht="12.75" hidden="false" customHeight="false" outlineLevel="0" collapsed="false">
      <c r="A257" s="6" t="n">
        <v>44452</v>
      </c>
      <c r="B257" s="1" t="n">
        <v>38991.898438</v>
      </c>
      <c r="C257" s="1" t="n">
        <v>39505.148438</v>
      </c>
      <c r="D257" s="1" t="n">
        <v>36921.585938</v>
      </c>
      <c r="E257" s="1" t="n">
        <v>38073.335938</v>
      </c>
      <c r="F257" s="1" t="n">
        <f aca="false">(C257+D257)/2</f>
        <v>38213.367188</v>
      </c>
    </row>
    <row r="258" customFormat="false" ht="12.75" hidden="false" customHeight="false" outlineLevel="0" collapsed="false">
      <c r="A258" s="6" t="n">
        <v>44453</v>
      </c>
      <c r="B258" s="1" t="n">
        <v>38070.777344</v>
      </c>
      <c r="C258" s="1" t="n">
        <v>39998.472656</v>
      </c>
      <c r="D258" s="1" t="n">
        <v>37895.511719</v>
      </c>
      <c r="E258" s="1" t="n">
        <v>39900.292969</v>
      </c>
      <c r="F258" s="1" t="n">
        <f aca="false">(C258+D258)/2</f>
        <v>38946.9921875</v>
      </c>
    </row>
    <row r="259" customFormat="false" ht="12.75" hidden="false" customHeight="false" outlineLevel="0" collapsed="false">
      <c r="A259" s="6" t="n">
        <v>44454</v>
      </c>
      <c r="B259" s="1" t="n">
        <v>39904.957031</v>
      </c>
      <c r="C259" s="1" t="n">
        <v>40996.847656</v>
      </c>
      <c r="D259" s="1" t="n">
        <v>39622.339844</v>
      </c>
      <c r="E259" s="1" t="n">
        <v>40762.152344</v>
      </c>
      <c r="F259" s="1" t="n">
        <f aca="false">(C259+D259)/2</f>
        <v>40309.59375</v>
      </c>
    </row>
    <row r="260" customFormat="false" ht="12.75" hidden="false" customHeight="false" outlineLevel="0" collapsed="false">
      <c r="A260" s="6" t="n">
        <v>44455</v>
      </c>
      <c r="B260" s="1" t="n">
        <v>40747.394531</v>
      </c>
      <c r="C260" s="1" t="n">
        <v>41129.875</v>
      </c>
      <c r="D260" s="1" t="n">
        <v>40008.632813</v>
      </c>
      <c r="E260" s="1" t="n">
        <v>40615.28125</v>
      </c>
      <c r="F260" s="1" t="n">
        <f aca="false">(C260+D260)/2</f>
        <v>40569.2539065</v>
      </c>
    </row>
    <row r="261" customFormat="false" ht="12.75" hidden="false" customHeight="false" outlineLevel="0" collapsed="false">
      <c r="A261" s="6" t="n">
        <v>44456</v>
      </c>
      <c r="B261" s="1" t="n">
        <v>40604.78125</v>
      </c>
      <c r="C261" s="1" t="n">
        <v>40904.464844</v>
      </c>
      <c r="D261" s="1" t="n">
        <v>39936.246094</v>
      </c>
      <c r="E261" s="1" t="n">
        <v>40312.578125</v>
      </c>
      <c r="F261" s="1" t="n">
        <f aca="false">(C261+D261)/2</f>
        <v>40420.355469</v>
      </c>
    </row>
    <row r="262" customFormat="false" ht="12.75" hidden="false" customHeight="false" outlineLevel="0" collapsed="false">
      <c r="A262" s="6" t="n">
        <v>44457</v>
      </c>
      <c r="B262" s="1" t="n">
        <v>40317.699219</v>
      </c>
      <c r="C262" s="1" t="n">
        <v>41610.265625</v>
      </c>
      <c r="D262" s="1" t="n">
        <v>40158.859375</v>
      </c>
      <c r="E262" s="1" t="n">
        <v>41172.417969</v>
      </c>
      <c r="F262" s="1" t="n">
        <f aca="false">(C262+D262)/2</f>
        <v>40884.5625</v>
      </c>
    </row>
    <row r="263" customFormat="false" ht="12.75" hidden="false" customHeight="false" outlineLevel="0" collapsed="false">
      <c r="A263" s="6" t="n">
        <v>44458</v>
      </c>
      <c r="B263" s="1" t="n">
        <v>41164.308594</v>
      </c>
      <c r="C263" s="1" t="n">
        <v>41215.058594</v>
      </c>
      <c r="D263" s="1" t="n">
        <v>40012.695313</v>
      </c>
      <c r="E263" s="1" t="n">
        <v>40292.125</v>
      </c>
      <c r="F263" s="1" t="n">
        <f aca="false">(C263+D263)/2</f>
        <v>40613.8769535</v>
      </c>
    </row>
    <row r="264" customFormat="false" ht="12.75" hidden="false" customHeight="false" outlineLevel="0" collapsed="false">
      <c r="A264" s="6" t="n">
        <v>44459</v>
      </c>
      <c r="B264" s="1" t="n">
        <v>40293.136719</v>
      </c>
      <c r="C264" s="1" t="n">
        <v>40359.640625</v>
      </c>
      <c r="D264" s="1" t="n">
        <v>36324.09375</v>
      </c>
      <c r="E264" s="1" t="n">
        <v>36534.496094</v>
      </c>
      <c r="F264" s="1" t="n">
        <f aca="false">(C264+D264)/2</f>
        <v>38341.8671875</v>
      </c>
    </row>
    <row r="265" customFormat="false" ht="12.75" hidden="false" customHeight="false" outlineLevel="0" collapsed="false">
      <c r="A265" s="6" t="n">
        <v>44460</v>
      </c>
      <c r="B265" s="1" t="n">
        <v>36678.125</v>
      </c>
      <c r="C265" s="1" t="n">
        <v>37162.1875</v>
      </c>
      <c r="D265" s="1" t="n">
        <v>33926.777344</v>
      </c>
      <c r="E265" s="1" t="n">
        <v>34712.96875</v>
      </c>
      <c r="F265" s="1" t="n">
        <f aca="false">(C265+D265)/2</f>
        <v>35544.482422</v>
      </c>
    </row>
    <row r="266" customFormat="false" ht="12.75" hidden="false" customHeight="false" outlineLevel="0" collapsed="false">
      <c r="A266" s="6" t="n">
        <v>44461</v>
      </c>
      <c r="B266" s="1" t="n">
        <v>34699.554688</v>
      </c>
      <c r="C266" s="1" t="n">
        <v>37449.113281</v>
      </c>
      <c r="D266" s="1" t="n">
        <v>34668.089844</v>
      </c>
      <c r="E266" s="1" t="n">
        <v>37283.484375</v>
      </c>
      <c r="F266" s="1" t="n">
        <f aca="false">(C266+D266)/2</f>
        <v>36058.6015625</v>
      </c>
    </row>
    <row r="267" customFormat="false" ht="12.75" hidden="false" customHeight="false" outlineLevel="0" collapsed="false">
      <c r="A267" s="6" t="n">
        <v>44462</v>
      </c>
      <c r="B267" s="1" t="n">
        <v>37271.320313</v>
      </c>
      <c r="C267" s="1" t="n">
        <v>38274.554688</v>
      </c>
      <c r="D267" s="1" t="n">
        <v>36877.667969</v>
      </c>
      <c r="E267" s="1" t="n">
        <v>38240.878906</v>
      </c>
      <c r="F267" s="1" t="n">
        <f aca="false">(C267+D267)/2</f>
        <v>37576.1113285</v>
      </c>
    </row>
    <row r="268" customFormat="false" ht="12.75" hidden="false" customHeight="false" outlineLevel="0" collapsed="false">
      <c r="A268" s="6" t="n">
        <v>44463</v>
      </c>
      <c r="B268" s="1" t="n">
        <v>38240.203125</v>
      </c>
      <c r="C268" s="1" t="n">
        <v>38415.476563</v>
      </c>
      <c r="D268" s="1" t="n">
        <v>34920.03125</v>
      </c>
      <c r="E268" s="1" t="n">
        <v>36550.960938</v>
      </c>
      <c r="F268" s="1" t="n">
        <f aca="false">(C268+D268)/2</f>
        <v>36667.7539065</v>
      </c>
    </row>
    <row r="269" customFormat="false" ht="12.75" hidden="false" customHeight="false" outlineLevel="0" collapsed="false">
      <c r="A269" s="6" t="n">
        <v>44464</v>
      </c>
      <c r="B269" s="1" t="n">
        <v>36551.933594</v>
      </c>
      <c r="C269" s="1" t="n">
        <v>36685.914063</v>
      </c>
      <c r="D269" s="1" t="n">
        <v>35631.027344</v>
      </c>
      <c r="E269" s="1" t="n">
        <v>36447.292969</v>
      </c>
      <c r="F269" s="1" t="n">
        <f aca="false">(C269+D269)/2</f>
        <v>36158.4707035</v>
      </c>
    </row>
    <row r="270" customFormat="false" ht="12.75" hidden="false" customHeight="false" outlineLevel="0" collapsed="false">
      <c r="A270" s="6" t="n">
        <v>44465</v>
      </c>
      <c r="B270" s="1" t="n">
        <v>36451.589844</v>
      </c>
      <c r="C270" s="1" t="n">
        <v>37477.65625</v>
      </c>
      <c r="D270" s="1" t="n">
        <v>34853.335938</v>
      </c>
      <c r="E270" s="1" t="n">
        <v>36858.828125</v>
      </c>
      <c r="F270" s="1" t="n">
        <f aca="false">(C270+D270)/2</f>
        <v>36165.496094</v>
      </c>
    </row>
    <row r="271" customFormat="false" ht="12.75" hidden="false" customHeight="false" outlineLevel="0" collapsed="false">
      <c r="A271" s="6" t="n">
        <v>44466</v>
      </c>
      <c r="B271" s="1" t="n">
        <v>36880.707031</v>
      </c>
      <c r="C271" s="1" t="n">
        <v>37792.996094</v>
      </c>
      <c r="D271" s="1" t="n">
        <v>36074.257813</v>
      </c>
      <c r="E271" s="1" t="n">
        <v>36112.015625</v>
      </c>
      <c r="F271" s="1" t="n">
        <f aca="false">(C271+D271)/2</f>
        <v>36933.6269535</v>
      </c>
    </row>
    <row r="272" customFormat="false" ht="12.75" hidden="false" customHeight="false" outlineLevel="0" collapsed="false">
      <c r="A272" s="6" t="n">
        <v>44467</v>
      </c>
      <c r="B272" s="1" t="n">
        <v>36082.230469</v>
      </c>
      <c r="C272" s="1" t="n">
        <v>36578.738281</v>
      </c>
      <c r="D272" s="1" t="n">
        <v>35026.082031</v>
      </c>
      <c r="E272" s="1" t="n">
        <v>35113.835938</v>
      </c>
      <c r="F272" s="1" t="n">
        <f aca="false">(C272+D272)/2</f>
        <v>35802.410156</v>
      </c>
    </row>
    <row r="273" customFormat="false" ht="12.75" hidden="false" customHeight="false" outlineLevel="0" collapsed="false">
      <c r="A273" s="6" t="n">
        <v>44468</v>
      </c>
      <c r="B273" s="1" t="n">
        <v>35139.882813</v>
      </c>
      <c r="C273" s="1" t="n">
        <v>36501.917969</v>
      </c>
      <c r="D273" s="1" t="n">
        <v>34946.441406</v>
      </c>
      <c r="E273" s="1" t="n">
        <v>35828.773438</v>
      </c>
      <c r="F273" s="1" t="n">
        <f aca="false">(C273+D273)/2</f>
        <v>35724.1796875</v>
      </c>
    </row>
    <row r="274" customFormat="false" ht="12.75" hidden="false" customHeight="false" outlineLevel="0" collapsed="false">
      <c r="A274" s="6" t="n">
        <v>44469</v>
      </c>
      <c r="B274" s="1" t="n">
        <v>35817.484375</v>
      </c>
      <c r="C274" s="1" t="n">
        <v>38067.214844</v>
      </c>
      <c r="D274" s="1" t="n">
        <v>35731.652344</v>
      </c>
      <c r="E274" s="1" t="n">
        <v>37835.902344</v>
      </c>
      <c r="F274" s="1" t="n">
        <f aca="false">(C274+D274)/2</f>
        <v>36899.433594</v>
      </c>
    </row>
    <row r="275" customFormat="false" ht="12.75" hidden="false" customHeight="false" outlineLevel="0" collapsed="false">
      <c r="A275" s="6" t="n">
        <v>44470</v>
      </c>
      <c r="B275" s="1" t="n">
        <v>37858.234375</v>
      </c>
      <c r="C275" s="1" t="n">
        <v>41776.980469</v>
      </c>
      <c r="D275" s="1" t="n">
        <v>37424.382813</v>
      </c>
      <c r="E275" s="1" t="n">
        <v>41501.777344</v>
      </c>
      <c r="F275" s="1" t="n">
        <f aca="false">(C275+D275)/2</f>
        <v>39600.681641</v>
      </c>
    </row>
    <row r="276" customFormat="false" ht="12.75" hidden="false" customHeight="false" outlineLevel="0" collapsed="false">
      <c r="A276" s="6" t="n">
        <v>44471</v>
      </c>
      <c r="B276" s="1" t="n">
        <v>41519.480469</v>
      </c>
      <c r="C276" s="1" t="n">
        <v>41644.195313</v>
      </c>
      <c r="D276" s="1" t="n">
        <v>40939.890625</v>
      </c>
      <c r="E276" s="1" t="n">
        <v>41152.0625</v>
      </c>
      <c r="F276" s="1" t="n">
        <f aca="false">(C276+D276)/2</f>
        <v>41292.042969</v>
      </c>
    </row>
    <row r="277" customFormat="false" ht="12.75" hidden="false" customHeight="false" outlineLevel="0" collapsed="false">
      <c r="A277" s="6" t="n">
        <v>44472</v>
      </c>
      <c r="B277" s="1" t="n">
        <v>41124.929688</v>
      </c>
      <c r="C277" s="1" t="n">
        <v>42376.15625</v>
      </c>
      <c r="D277" s="1" t="n">
        <v>40674.054688</v>
      </c>
      <c r="E277" s="1" t="n">
        <v>41527.535156</v>
      </c>
      <c r="F277" s="1" t="n">
        <f aca="false">(C277+D277)/2</f>
        <v>41525.105469</v>
      </c>
    </row>
    <row r="278" customFormat="false" ht="12.75" hidden="false" customHeight="false" outlineLevel="0" collapsed="false">
      <c r="A278" s="6" t="n">
        <v>44473</v>
      </c>
      <c r="B278" s="1" t="n">
        <v>41535.253906</v>
      </c>
      <c r="C278" s="1" t="n">
        <v>42535.84375</v>
      </c>
      <c r="D278" s="1" t="n">
        <v>40473.238281</v>
      </c>
      <c r="E278" s="1" t="n">
        <v>42279.28125</v>
      </c>
      <c r="F278" s="1" t="n">
        <f aca="false">(C278+D278)/2</f>
        <v>41504.5410155</v>
      </c>
    </row>
    <row r="279" customFormat="false" ht="12.75" hidden="false" customHeight="false" outlineLevel="0" collapsed="false">
      <c r="A279" s="6" t="n">
        <v>44474</v>
      </c>
      <c r="B279" s="1" t="n">
        <v>42332.707031</v>
      </c>
      <c r="C279" s="1" t="n">
        <v>44701.359375</v>
      </c>
      <c r="D279" s="1" t="n">
        <v>42237.53125</v>
      </c>
      <c r="E279" s="1" t="n">
        <v>44425.191406</v>
      </c>
      <c r="F279" s="1" t="n">
        <f aca="false">(C279+D279)/2</f>
        <v>43469.4453125</v>
      </c>
    </row>
    <row r="280" customFormat="false" ht="12.75" hidden="false" customHeight="false" outlineLevel="0" collapsed="false">
      <c r="A280" s="6" t="n">
        <v>44475</v>
      </c>
      <c r="B280" s="1" t="n">
        <v>44400.917969</v>
      </c>
      <c r="C280" s="1" t="n">
        <v>48092.617188</v>
      </c>
      <c r="D280" s="1" t="n">
        <v>43739.535156</v>
      </c>
      <c r="E280" s="1" t="n">
        <v>47910.851563</v>
      </c>
      <c r="F280" s="1" t="n">
        <f aca="false">(C280+D280)/2</f>
        <v>45916.076172</v>
      </c>
    </row>
    <row r="281" customFormat="false" ht="12.75" hidden="false" customHeight="false" outlineLevel="0" collapsed="false">
      <c r="A281" s="6" t="n">
        <v>44476</v>
      </c>
      <c r="B281" s="1" t="n">
        <v>47891.097656</v>
      </c>
      <c r="C281" s="1" t="n">
        <v>47891.097656</v>
      </c>
      <c r="D281" s="1" t="n">
        <v>46308.523438</v>
      </c>
      <c r="E281" s="1" t="n">
        <v>46546.964844</v>
      </c>
      <c r="F281" s="1" t="n">
        <f aca="false">(C281+D281)/2</f>
        <v>47099.810547</v>
      </c>
    </row>
    <row r="282" customFormat="false" ht="12.75" hidden="false" customHeight="false" outlineLevel="0" collapsed="false">
      <c r="A282" s="6" t="n">
        <v>44477</v>
      </c>
      <c r="B282" s="1" t="n">
        <v>46543.644531</v>
      </c>
      <c r="C282" s="1" t="n">
        <v>48419.515625</v>
      </c>
      <c r="D282" s="1" t="n">
        <v>46490.472656</v>
      </c>
      <c r="E282" s="1" t="n">
        <v>46648.671875</v>
      </c>
      <c r="F282" s="1" t="n">
        <f aca="false">(C282+D282)/2</f>
        <v>47454.9941405</v>
      </c>
    </row>
    <row r="283" customFormat="false" ht="12.75" hidden="false" customHeight="false" outlineLevel="0" collapsed="false">
      <c r="A283" s="6" t="n">
        <v>44478</v>
      </c>
      <c r="B283" s="1" t="n">
        <v>46615.769531</v>
      </c>
      <c r="C283" s="1" t="n">
        <v>47879.667969</v>
      </c>
      <c r="D283" s="1" t="n">
        <v>46447.527344</v>
      </c>
      <c r="E283" s="1" t="n">
        <v>47508.265625</v>
      </c>
      <c r="F283" s="1" t="n">
        <f aca="false">(C283+D283)/2</f>
        <v>47163.5976565</v>
      </c>
    </row>
    <row r="284" customFormat="false" ht="12.75" hidden="false" customHeight="false" outlineLevel="0" collapsed="false">
      <c r="A284" s="6" t="n">
        <v>44479</v>
      </c>
      <c r="B284" s="1" t="n">
        <v>47494.953125</v>
      </c>
      <c r="C284" s="1" t="n">
        <v>48723.902344</v>
      </c>
      <c r="D284" s="1" t="n">
        <v>46899.835938</v>
      </c>
      <c r="E284" s="1" t="n">
        <v>47357.207031</v>
      </c>
      <c r="F284" s="1" t="n">
        <f aca="false">(C284+D284)/2</f>
        <v>47811.869141</v>
      </c>
    </row>
    <row r="285" customFormat="false" ht="12.75" hidden="false" customHeight="false" outlineLevel="0" collapsed="false">
      <c r="A285" s="6" t="n">
        <v>44480</v>
      </c>
      <c r="B285" s="1" t="n">
        <v>47324.820313</v>
      </c>
      <c r="C285" s="1" t="n">
        <v>50008.027344</v>
      </c>
      <c r="D285" s="1" t="n">
        <v>47119.632813</v>
      </c>
      <c r="E285" s="1" t="n">
        <v>49755.960938</v>
      </c>
      <c r="F285" s="1" t="n">
        <f aca="false">(C285+D285)/2</f>
        <v>48563.8300785</v>
      </c>
    </row>
    <row r="286" customFormat="false" ht="12.75" hidden="false" customHeight="false" outlineLevel="0" collapsed="false">
      <c r="A286" s="6" t="n">
        <v>44481</v>
      </c>
      <c r="B286" s="1" t="n">
        <v>49792.347656</v>
      </c>
      <c r="C286" s="1" t="n">
        <v>49838.777344</v>
      </c>
      <c r="D286" s="1" t="n">
        <v>47242.480469</v>
      </c>
      <c r="E286" s="1" t="n">
        <v>48601.886719</v>
      </c>
      <c r="F286" s="1" t="n">
        <f aca="false">(C286+D286)/2</f>
        <v>48540.6289065</v>
      </c>
    </row>
    <row r="287" customFormat="false" ht="12.75" hidden="false" customHeight="false" outlineLevel="0" collapsed="false">
      <c r="A287" s="6" t="n">
        <v>44482</v>
      </c>
      <c r="B287" s="1" t="n">
        <v>48599.457031</v>
      </c>
      <c r="C287" s="1" t="n">
        <v>49756.46875</v>
      </c>
      <c r="D287" s="1" t="n">
        <v>47064.277344</v>
      </c>
      <c r="E287" s="1" t="n">
        <v>49497.367188</v>
      </c>
      <c r="F287" s="1" t="n">
        <f aca="false">(C287+D287)/2</f>
        <v>48410.373047</v>
      </c>
    </row>
    <row r="288" customFormat="false" ht="12.75" hidden="false" customHeight="false" outlineLevel="0" collapsed="false">
      <c r="A288" s="6" t="n">
        <v>44483</v>
      </c>
      <c r="B288" s="1" t="n">
        <v>49472.996094</v>
      </c>
      <c r="C288" s="1" t="n">
        <v>50443.347656</v>
      </c>
      <c r="D288" s="1" t="n">
        <v>49136.925781</v>
      </c>
      <c r="E288" s="1" t="n">
        <v>49455.808594</v>
      </c>
      <c r="F288" s="1" t="n">
        <f aca="false">(C288+D288)/2</f>
        <v>49790.1367185</v>
      </c>
    </row>
    <row r="289" customFormat="false" ht="12.75" hidden="false" customHeight="false" outlineLevel="0" collapsed="false">
      <c r="A289" s="6" t="n">
        <v>44484</v>
      </c>
      <c r="B289" s="1" t="n">
        <v>49476.839844</v>
      </c>
      <c r="C289" s="1" t="n">
        <v>54100.472656</v>
      </c>
      <c r="D289" s="1" t="n">
        <v>49035.863281</v>
      </c>
      <c r="E289" s="1" t="n">
        <v>53099.589844</v>
      </c>
      <c r="F289" s="1" t="n">
        <f aca="false">(C289+D289)/2</f>
        <v>51568.1679685</v>
      </c>
    </row>
    <row r="290" customFormat="false" ht="12.75" hidden="false" customHeight="false" outlineLevel="0" collapsed="false">
      <c r="A290" s="6" t="n">
        <v>44485</v>
      </c>
      <c r="B290" s="1" t="n">
        <v>53113.019531</v>
      </c>
      <c r="C290" s="1" t="n">
        <v>53686.265625</v>
      </c>
      <c r="D290" s="1" t="n">
        <v>51903.152344</v>
      </c>
      <c r="E290" s="1" t="n">
        <v>52494.601563</v>
      </c>
      <c r="F290" s="1" t="n">
        <f aca="false">(C290+D290)/2</f>
        <v>52794.7089845</v>
      </c>
    </row>
    <row r="291" customFormat="false" ht="12.75" hidden="false" customHeight="false" outlineLevel="0" collapsed="false">
      <c r="A291" s="6" t="n">
        <v>44486</v>
      </c>
      <c r="B291" s="1" t="n">
        <v>52490.699219</v>
      </c>
      <c r="C291" s="1" t="n">
        <v>53143.308594</v>
      </c>
      <c r="D291" s="1" t="n">
        <v>51034.914063</v>
      </c>
      <c r="E291" s="1" t="n">
        <v>53079.347656</v>
      </c>
      <c r="F291" s="1" t="n">
        <f aca="false">(C291+D291)/2</f>
        <v>52089.1113285</v>
      </c>
    </row>
    <row r="292" customFormat="false" ht="12.75" hidden="false" customHeight="false" outlineLevel="0" collapsed="false">
      <c r="A292" s="6" t="n">
        <v>44487</v>
      </c>
      <c r="B292" s="1" t="n">
        <v>53075.195313</v>
      </c>
      <c r="C292" s="1" t="n">
        <v>54052.417969</v>
      </c>
      <c r="D292" s="1" t="n">
        <v>51725.234375</v>
      </c>
      <c r="E292" s="1" t="n">
        <v>53408.671875</v>
      </c>
      <c r="F292" s="1" t="n">
        <f aca="false">(C292+D292)/2</f>
        <v>52888.826172</v>
      </c>
    </row>
    <row r="293" customFormat="false" ht="12.75" hidden="false" customHeight="false" outlineLevel="0" collapsed="false">
      <c r="A293" s="6" t="n">
        <v>44488</v>
      </c>
      <c r="B293" s="1" t="n">
        <v>53423.382813</v>
      </c>
      <c r="C293" s="1" t="n">
        <v>55387.925781</v>
      </c>
      <c r="D293" s="1" t="n">
        <v>52881.78125</v>
      </c>
      <c r="E293" s="1" t="n">
        <v>55238.773438</v>
      </c>
      <c r="F293" s="1" t="n">
        <f aca="false">(C293+D293)/2</f>
        <v>54134.8535155</v>
      </c>
    </row>
    <row r="294" customFormat="false" ht="12.75" hidden="false" customHeight="false" outlineLevel="0" collapsed="false">
      <c r="A294" s="6" t="n">
        <v>44489</v>
      </c>
      <c r="B294" s="1" t="n">
        <v>55258.195313</v>
      </c>
      <c r="C294" s="1" t="n">
        <v>57457.261719</v>
      </c>
      <c r="D294" s="1" t="n">
        <v>54619.558594</v>
      </c>
      <c r="E294" s="1" t="n">
        <v>56634.0625</v>
      </c>
      <c r="F294" s="1" t="n">
        <f aca="false">(C294+D294)/2</f>
        <v>56038.4101565</v>
      </c>
    </row>
    <row r="295" customFormat="false" ht="12.75" hidden="false" customHeight="false" outlineLevel="0" collapsed="false">
      <c r="A295" s="6" t="n">
        <v>44490</v>
      </c>
      <c r="B295" s="1" t="n">
        <v>56642.125</v>
      </c>
      <c r="C295" s="1" t="n">
        <v>57214.132813</v>
      </c>
      <c r="D295" s="1" t="n">
        <v>53432.027344</v>
      </c>
      <c r="E295" s="1" t="n">
        <v>53515.742188</v>
      </c>
      <c r="F295" s="1" t="n">
        <f aca="false">(C295+D295)/2</f>
        <v>55323.0800785</v>
      </c>
    </row>
    <row r="296" customFormat="false" ht="12.75" hidden="false" customHeight="false" outlineLevel="0" collapsed="false">
      <c r="A296" s="6" t="n">
        <v>44491</v>
      </c>
      <c r="B296" s="1" t="n">
        <v>53539.585938</v>
      </c>
      <c r="C296" s="1" t="n">
        <v>54746.941406</v>
      </c>
      <c r="D296" s="1" t="n">
        <v>51720.335938</v>
      </c>
      <c r="E296" s="1" t="n">
        <v>52123.003906</v>
      </c>
      <c r="F296" s="1" t="n">
        <f aca="false">(C296+D296)/2</f>
        <v>53233.638672</v>
      </c>
    </row>
    <row r="297" customFormat="false" ht="12.75" hidden="false" customHeight="false" outlineLevel="0" collapsed="false">
      <c r="A297" s="6" t="n">
        <v>44492</v>
      </c>
      <c r="B297" s="1" t="n">
        <v>52125.03125</v>
      </c>
      <c r="C297" s="1" t="n">
        <v>53026.136719</v>
      </c>
      <c r="D297" s="1" t="n">
        <v>51379.496094</v>
      </c>
      <c r="E297" s="1" t="n">
        <v>52734.601563</v>
      </c>
      <c r="F297" s="1" t="n">
        <f aca="false">(C297+D297)/2</f>
        <v>52202.8164065</v>
      </c>
    </row>
    <row r="298" customFormat="false" ht="12.75" hidden="false" customHeight="false" outlineLevel="0" collapsed="false">
      <c r="A298" s="6" t="n">
        <v>44493</v>
      </c>
      <c r="B298" s="1" t="n">
        <v>52712.890625</v>
      </c>
      <c r="C298" s="1" t="n">
        <v>52830.964844</v>
      </c>
      <c r="D298" s="1" t="n">
        <v>51231.1875</v>
      </c>
      <c r="E298" s="1" t="n">
        <v>52347.996094</v>
      </c>
      <c r="F298" s="1" t="n">
        <f aca="false">(C298+D298)/2</f>
        <v>52031.076172</v>
      </c>
    </row>
    <row r="299" customFormat="false" ht="12.75" hidden="false" customHeight="false" outlineLevel="0" collapsed="false">
      <c r="A299" s="6" t="n">
        <v>44494</v>
      </c>
      <c r="B299" s="1" t="n">
        <v>52316.289063</v>
      </c>
      <c r="C299" s="1" t="n">
        <v>54906.253906</v>
      </c>
      <c r="D299" s="1" t="n">
        <v>52119.6875</v>
      </c>
      <c r="E299" s="1" t="n">
        <v>54303.453125</v>
      </c>
      <c r="F299" s="1" t="n">
        <f aca="false">(C299+D299)/2</f>
        <v>53512.970703</v>
      </c>
    </row>
    <row r="300" customFormat="false" ht="12.75" hidden="false" customHeight="false" outlineLevel="0" collapsed="false">
      <c r="A300" s="6" t="n">
        <v>44495</v>
      </c>
      <c r="B300" s="1" t="n">
        <v>54297.367188</v>
      </c>
      <c r="C300" s="1" t="n">
        <v>54507.089844</v>
      </c>
      <c r="D300" s="1" t="n">
        <v>51741.355469</v>
      </c>
      <c r="E300" s="1" t="n">
        <v>52053.449219</v>
      </c>
      <c r="F300" s="1" t="n">
        <f aca="false">(C300+D300)/2</f>
        <v>53124.2226565</v>
      </c>
    </row>
    <row r="301" customFormat="false" ht="12.75" hidden="false" customHeight="false" outlineLevel="0" collapsed="false">
      <c r="A301" s="6" t="n">
        <v>44496</v>
      </c>
      <c r="B301" s="1" t="n">
        <v>52043.277344</v>
      </c>
      <c r="C301" s="1" t="n">
        <v>52939.003906</v>
      </c>
      <c r="D301" s="1" t="n">
        <v>50162.480469</v>
      </c>
      <c r="E301" s="1" t="n">
        <v>50421.9375</v>
      </c>
      <c r="F301" s="1" t="n">
        <f aca="false">(C301+D301)/2</f>
        <v>51550.7421875</v>
      </c>
    </row>
    <row r="302" customFormat="false" ht="12.75" hidden="false" customHeight="false" outlineLevel="0" collapsed="false">
      <c r="A302" s="6" t="n">
        <v>44497</v>
      </c>
      <c r="B302" s="1" t="n">
        <v>50411.882813</v>
      </c>
      <c r="C302" s="1" t="n">
        <v>53186.023438</v>
      </c>
      <c r="D302" s="1" t="n">
        <v>49810.277344</v>
      </c>
      <c r="E302" s="1" t="n">
        <v>51892.304688</v>
      </c>
      <c r="F302" s="1" t="n">
        <f aca="false">(C302+D302)/2</f>
        <v>51498.150391</v>
      </c>
    </row>
    <row r="303" customFormat="false" ht="12.75" hidden="false" customHeight="false" outlineLevel="0" collapsed="false">
      <c r="A303" s="6" t="n">
        <v>44498</v>
      </c>
      <c r="B303" s="1" t="n">
        <v>51894.648438</v>
      </c>
      <c r="C303" s="1" t="n">
        <v>54531.996094</v>
      </c>
      <c r="D303" s="1" t="n">
        <v>51632.074219</v>
      </c>
      <c r="E303" s="1" t="n">
        <v>53825.324219</v>
      </c>
      <c r="F303" s="1" t="n">
        <f aca="false">(C303+D303)/2</f>
        <v>53082.0351565</v>
      </c>
    </row>
    <row r="304" customFormat="false" ht="12.75" hidden="false" customHeight="false" outlineLevel="0" collapsed="false">
      <c r="A304" s="6" t="n">
        <v>44499</v>
      </c>
      <c r="B304" s="1" t="n">
        <v>53835.179688</v>
      </c>
      <c r="C304" s="1" t="n">
        <v>53913.707031</v>
      </c>
      <c r="D304" s="1" t="n">
        <v>52692.574219</v>
      </c>
      <c r="E304" s="1" t="n">
        <v>53531.980469</v>
      </c>
      <c r="F304" s="1" t="n">
        <f aca="false">(C304+D304)/2</f>
        <v>53303.140625</v>
      </c>
    </row>
    <row r="305" customFormat="false" ht="12.75" hidden="false" customHeight="false" outlineLevel="0" collapsed="false">
      <c r="A305" s="6" t="n">
        <v>44500</v>
      </c>
      <c r="B305" s="1" t="n">
        <v>53498.816406</v>
      </c>
      <c r="C305" s="1" t="n">
        <v>53979.464844</v>
      </c>
      <c r="D305" s="1" t="n">
        <v>51994.210938</v>
      </c>
      <c r="E305" s="1" t="n">
        <v>53060.582031</v>
      </c>
      <c r="F305" s="1" t="n">
        <f aca="false">(C305+D305)/2</f>
        <v>52986.837891</v>
      </c>
    </row>
    <row r="306" customFormat="false" ht="12.75" hidden="false" customHeight="false" outlineLevel="0" collapsed="false">
      <c r="A306" s="6" t="n">
        <v>44501</v>
      </c>
      <c r="B306" s="1" t="n">
        <v>53061.871094</v>
      </c>
      <c r="C306" s="1" t="n">
        <v>53961.042969</v>
      </c>
      <c r="D306" s="1" t="n">
        <v>51686.597656</v>
      </c>
      <c r="E306" s="1" t="n">
        <v>52591.960938</v>
      </c>
      <c r="F306" s="1" t="n">
        <f aca="false">(C306+D306)/2</f>
        <v>52823.8203125</v>
      </c>
    </row>
    <row r="307" customFormat="false" ht="12.75" hidden="false" customHeight="false" outlineLevel="0" collapsed="false">
      <c r="A307" s="6" t="n">
        <v>44502</v>
      </c>
      <c r="B307" s="1" t="n">
        <v>52556.480469</v>
      </c>
      <c r="C307" s="1" t="n">
        <v>55465.6875</v>
      </c>
      <c r="D307" s="1" t="n">
        <v>52312.246094</v>
      </c>
      <c r="E307" s="1" t="n">
        <v>54603.773438</v>
      </c>
      <c r="F307" s="1" t="n">
        <f aca="false">(C307+D307)/2</f>
        <v>53888.966797</v>
      </c>
    </row>
    <row r="308" customFormat="false" ht="12.75" hidden="false" customHeight="false" outlineLevel="0" collapsed="false">
      <c r="A308" s="6" t="n">
        <v>44503</v>
      </c>
      <c r="B308" s="1" t="n">
        <v>54627.898438</v>
      </c>
      <c r="C308" s="1" t="n">
        <v>54845.921875</v>
      </c>
      <c r="D308" s="1" t="n">
        <v>52820.171875</v>
      </c>
      <c r="E308" s="1" t="n">
        <v>54214.628906</v>
      </c>
      <c r="F308" s="1" t="n">
        <f aca="false">(C308+D308)/2</f>
        <v>53833.046875</v>
      </c>
    </row>
    <row r="309" customFormat="false" ht="12.75" hidden="false" customHeight="false" outlineLevel="0" collapsed="false">
      <c r="A309" s="6" t="n">
        <v>44504</v>
      </c>
      <c r="B309" s="1" t="n">
        <v>54190.3125</v>
      </c>
      <c r="C309" s="1" t="n">
        <v>54351.234375</v>
      </c>
      <c r="D309" s="1" t="n">
        <v>52647.949219</v>
      </c>
      <c r="E309" s="1" t="n">
        <v>53180.636719</v>
      </c>
      <c r="F309" s="1" t="n">
        <f aca="false">(C309+D309)/2</f>
        <v>53499.591797</v>
      </c>
    </row>
    <row r="310" customFormat="false" ht="12.75" hidden="false" customHeight="false" outlineLevel="0" collapsed="false">
      <c r="A310" s="6" t="n">
        <v>44505</v>
      </c>
      <c r="B310" s="1" t="n">
        <v>53187.429688</v>
      </c>
      <c r="C310" s="1" t="n">
        <v>54139.523438</v>
      </c>
      <c r="D310" s="1" t="n">
        <v>52592.558594</v>
      </c>
      <c r="E310" s="1" t="n">
        <v>52915.761719</v>
      </c>
      <c r="F310" s="1" t="n">
        <f aca="false">(C310+D310)/2</f>
        <v>53366.041016</v>
      </c>
    </row>
    <row r="311" customFormat="false" ht="12.75" hidden="false" customHeight="false" outlineLevel="0" collapsed="false">
      <c r="A311" s="6" t="n">
        <v>44506</v>
      </c>
      <c r="B311" s="1" t="n">
        <v>52866.589844</v>
      </c>
      <c r="C311" s="1" t="n">
        <v>53318.316406</v>
      </c>
      <c r="D311" s="1" t="n">
        <v>52083.0625</v>
      </c>
      <c r="E311" s="1" t="n">
        <v>53263.601563</v>
      </c>
      <c r="F311" s="1" t="n">
        <f aca="false">(C311+D311)/2</f>
        <v>52700.689453</v>
      </c>
    </row>
    <row r="312" customFormat="false" ht="12.75" hidden="false" customHeight="false" outlineLevel="0" collapsed="false">
      <c r="A312" s="6" t="n">
        <v>44507</v>
      </c>
      <c r="B312" s="1" t="n">
        <v>53287.355469</v>
      </c>
      <c r="C312" s="1" t="n">
        <v>54741.9375</v>
      </c>
      <c r="D312" s="1" t="n">
        <v>53181.367188</v>
      </c>
      <c r="E312" s="1" t="n">
        <v>54741.9375</v>
      </c>
      <c r="F312" s="1" t="n">
        <f aca="false">(C312+D312)/2</f>
        <v>53961.652344</v>
      </c>
    </row>
    <row r="313" customFormat="false" ht="12.75" hidden="false" customHeight="false" outlineLevel="0" collapsed="false">
      <c r="A313" s="6" t="n">
        <v>44508</v>
      </c>
      <c r="B313" s="1" t="n">
        <v>54756.703125</v>
      </c>
      <c r="C313" s="1" t="n">
        <v>58408.390625</v>
      </c>
      <c r="D313" s="1" t="n">
        <v>54756.703125</v>
      </c>
      <c r="E313" s="1" t="n">
        <v>58305.039063</v>
      </c>
      <c r="F313" s="1" t="n">
        <f aca="false">(C313+D313)/2</f>
        <v>56582.546875</v>
      </c>
    </row>
    <row r="314" customFormat="false" ht="12.75" hidden="false" customHeight="false" outlineLevel="0" collapsed="false">
      <c r="A314" s="6" t="n">
        <v>44509</v>
      </c>
      <c r="B314" s="1" t="n">
        <v>58290.289063</v>
      </c>
      <c r="C314" s="1" t="n">
        <v>59153.058594</v>
      </c>
      <c r="D314" s="1" t="n">
        <v>57269.132813</v>
      </c>
      <c r="E314" s="1" t="n">
        <v>57763.738281</v>
      </c>
      <c r="F314" s="1" t="n">
        <f aca="false">(C314+D314)/2</f>
        <v>58211.0957035</v>
      </c>
    </row>
    <row r="315" customFormat="false" ht="12.75" hidden="false" customHeight="false" outlineLevel="0" collapsed="false">
      <c r="A315" s="6" t="n">
        <v>44510</v>
      </c>
      <c r="B315" s="1" t="n">
        <v>57747.789063</v>
      </c>
      <c r="C315" s="1" t="n">
        <v>59496.148438</v>
      </c>
      <c r="D315" s="1" t="n">
        <v>55065.328125</v>
      </c>
      <c r="E315" s="1" t="n">
        <v>56588.421875</v>
      </c>
      <c r="F315" s="1" t="n">
        <f aca="false">(C315+D315)/2</f>
        <v>57280.7382815</v>
      </c>
    </row>
    <row r="316" customFormat="false" ht="12.75" hidden="false" customHeight="false" outlineLevel="0" collapsed="false">
      <c r="A316" s="6" t="n">
        <v>44511</v>
      </c>
      <c r="B316" s="1" t="n">
        <v>56574.195313</v>
      </c>
      <c r="C316" s="1" t="n">
        <v>57220.96875</v>
      </c>
      <c r="D316" s="1" t="n">
        <v>55921.488281</v>
      </c>
      <c r="E316" s="1" t="n">
        <v>56736.261719</v>
      </c>
      <c r="F316" s="1" t="n">
        <f aca="false">(C316+D316)/2</f>
        <v>56571.2285155</v>
      </c>
    </row>
    <row r="317" customFormat="false" ht="12.75" hidden="false" customHeight="false" outlineLevel="0" collapsed="false">
      <c r="A317" s="6" t="n">
        <v>44512</v>
      </c>
      <c r="B317" s="1" t="n">
        <v>56661.152344</v>
      </c>
      <c r="C317" s="1" t="n">
        <v>57222.570313</v>
      </c>
      <c r="D317" s="1" t="n">
        <v>54445.742188</v>
      </c>
      <c r="E317" s="1" t="n">
        <v>56061.515625</v>
      </c>
      <c r="F317" s="1" t="n">
        <f aca="false">(C317+D317)/2</f>
        <v>55834.1562505</v>
      </c>
    </row>
    <row r="318" customFormat="false" ht="12.75" hidden="false" customHeight="false" outlineLevel="0" collapsed="false">
      <c r="A318" s="6" t="n">
        <v>44513</v>
      </c>
      <c r="B318" s="1" t="n">
        <v>56063.421875</v>
      </c>
      <c r="C318" s="1" t="n">
        <v>56725.394531</v>
      </c>
      <c r="D318" s="1" t="n">
        <v>55316.828125</v>
      </c>
      <c r="E318" s="1" t="n">
        <v>56335.539063</v>
      </c>
      <c r="F318" s="1" t="n">
        <f aca="false">(C318+D318)/2</f>
        <v>56021.111328</v>
      </c>
    </row>
    <row r="319" customFormat="false" ht="12.75" hidden="false" customHeight="false" outlineLevel="0" collapsed="false">
      <c r="A319" s="6" t="n">
        <v>44514</v>
      </c>
      <c r="B319" s="1" t="n">
        <v>56323.167969</v>
      </c>
      <c r="C319" s="1" t="n">
        <v>57244.425781</v>
      </c>
      <c r="D319" s="1" t="n">
        <v>55581.085938</v>
      </c>
      <c r="E319" s="1" t="n">
        <v>57219.65625</v>
      </c>
      <c r="F319" s="1" t="n">
        <f aca="false">(C319+D319)/2</f>
        <v>56412.7558595</v>
      </c>
    </row>
    <row r="320" customFormat="false" ht="12.75" hidden="false" customHeight="false" outlineLevel="0" collapsed="false">
      <c r="A320" s="6" t="n">
        <v>44515</v>
      </c>
      <c r="B320" s="1" t="n">
        <v>57267.246094</v>
      </c>
      <c r="C320" s="1" t="n">
        <v>57891.78125</v>
      </c>
      <c r="D320" s="1" t="n">
        <v>55891.988281</v>
      </c>
      <c r="E320" s="1" t="n">
        <v>55914.402344</v>
      </c>
      <c r="F320" s="1" t="n">
        <f aca="false">(C320+D320)/2</f>
        <v>56891.8847655</v>
      </c>
    </row>
    <row r="321" customFormat="false" ht="12.75" hidden="false" customHeight="false" outlineLevel="0" collapsed="false">
      <c r="A321" s="6" t="n">
        <v>44516</v>
      </c>
      <c r="B321" s="1" t="n">
        <v>56058.085938</v>
      </c>
      <c r="C321" s="1" t="n">
        <v>56058.085938</v>
      </c>
      <c r="D321" s="1" t="n">
        <v>51952.140625</v>
      </c>
      <c r="E321" s="1" t="n">
        <v>53146.445313</v>
      </c>
      <c r="F321" s="1" t="n">
        <f aca="false">(C321+D321)/2</f>
        <v>54005.1132815</v>
      </c>
    </row>
    <row r="322" customFormat="false" ht="12.75" hidden="false" customHeight="false" outlineLevel="0" collapsed="false">
      <c r="A322" s="6" t="n">
        <v>44517</v>
      </c>
      <c r="B322" s="1" t="n">
        <v>53127.339844</v>
      </c>
      <c r="C322" s="1" t="n">
        <v>53709.925781</v>
      </c>
      <c r="D322" s="1" t="n">
        <v>51727.152344</v>
      </c>
      <c r="E322" s="1" t="n">
        <v>53339.003906</v>
      </c>
      <c r="F322" s="1" t="n">
        <f aca="false">(C322+D322)/2</f>
        <v>52718.5390625</v>
      </c>
    </row>
    <row r="323" customFormat="false" ht="12.75" hidden="false" customHeight="false" outlineLevel="0" collapsed="false">
      <c r="A323" s="6" t="n">
        <v>44518</v>
      </c>
      <c r="B323" s="1" t="n">
        <v>53332.042969</v>
      </c>
      <c r="C323" s="1" t="n">
        <v>53811.976563</v>
      </c>
      <c r="D323" s="1" t="n">
        <v>49726.46875</v>
      </c>
      <c r="E323" s="1" t="n">
        <v>50086.53125</v>
      </c>
      <c r="F323" s="1" t="n">
        <f aca="false">(C323+D323)/2</f>
        <v>51769.2226565</v>
      </c>
    </row>
    <row r="324" customFormat="false" ht="12.75" hidden="false" customHeight="false" outlineLevel="0" collapsed="false">
      <c r="A324" s="6" t="n">
        <v>44519</v>
      </c>
      <c r="B324" s="1" t="n">
        <v>50046.0625</v>
      </c>
      <c r="C324" s="1" t="n">
        <v>51562.835938</v>
      </c>
      <c r="D324" s="1" t="n">
        <v>49053.816406</v>
      </c>
      <c r="E324" s="1" t="n">
        <v>51492.027344</v>
      </c>
      <c r="F324" s="1" t="n">
        <f aca="false">(C324+D324)/2</f>
        <v>50308.326172</v>
      </c>
    </row>
    <row r="325" customFormat="false" ht="12.75" hidden="false" customHeight="false" outlineLevel="0" collapsed="false">
      <c r="A325" s="6" t="n">
        <v>44520</v>
      </c>
      <c r="B325" s="1" t="n">
        <v>51488.042969</v>
      </c>
      <c r="C325" s="1" t="n">
        <v>53033.878906</v>
      </c>
      <c r="D325" s="1" t="n">
        <v>50916.28125</v>
      </c>
      <c r="E325" s="1" t="n">
        <v>52889.746094</v>
      </c>
      <c r="F325" s="1" t="n">
        <f aca="false">(C325+D325)/2</f>
        <v>51975.080078</v>
      </c>
    </row>
    <row r="326" customFormat="false" ht="12.75" hidden="false" customHeight="false" outlineLevel="0" collapsed="false">
      <c r="A326" s="6" t="n">
        <v>44521</v>
      </c>
      <c r="B326" s="1" t="n">
        <v>52919.257813</v>
      </c>
      <c r="C326" s="1" t="n">
        <v>53161.941406</v>
      </c>
      <c r="D326" s="1" t="n">
        <v>51934.4375</v>
      </c>
      <c r="E326" s="1" t="n">
        <v>52087.0625</v>
      </c>
      <c r="F326" s="1" t="n">
        <f aca="false">(C326+D326)/2</f>
        <v>52548.189453</v>
      </c>
    </row>
    <row r="327" customFormat="false" ht="12.75" hidden="false" customHeight="false" outlineLevel="0" collapsed="false">
      <c r="A327" s="6" t="n">
        <v>44522</v>
      </c>
      <c r="B327" s="1" t="n">
        <v>52066.105469</v>
      </c>
      <c r="C327" s="1" t="n">
        <v>52559.125</v>
      </c>
      <c r="D327" s="1" t="n">
        <v>49562.796875</v>
      </c>
      <c r="E327" s="1" t="n">
        <v>50071.628906</v>
      </c>
      <c r="F327" s="1" t="n">
        <f aca="false">(C327+D327)/2</f>
        <v>51060.9609375</v>
      </c>
    </row>
    <row r="328" customFormat="false" ht="12.75" hidden="false" customHeight="false" outlineLevel="0" collapsed="false">
      <c r="A328" s="6" t="n">
        <v>44523</v>
      </c>
      <c r="B328" s="1" t="n">
        <v>50085.210938</v>
      </c>
      <c r="C328" s="1" t="n">
        <v>51445.257813</v>
      </c>
      <c r="D328" s="1" t="n">
        <v>49416.910156</v>
      </c>
      <c r="E328" s="1" t="n">
        <v>51188.464844</v>
      </c>
      <c r="F328" s="1" t="n">
        <f aca="false">(C328+D328)/2</f>
        <v>50431.0839845</v>
      </c>
    </row>
    <row r="329" customFormat="false" ht="12.75" hidden="false" customHeight="false" outlineLevel="0" collapsed="false">
      <c r="A329" s="6" t="n">
        <v>44524</v>
      </c>
      <c r="B329" s="1" t="n">
        <v>51185.597656</v>
      </c>
      <c r="C329" s="1" t="n">
        <v>51405.65625</v>
      </c>
      <c r="D329" s="1" t="n">
        <v>49940.398438</v>
      </c>
      <c r="E329" s="1" t="n">
        <v>50235.796875</v>
      </c>
      <c r="F329" s="1" t="n">
        <f aca="false">(C329+D329)/2</f>
        <v>50673.027344</v>
      </c>
    </row>
    <row r="330" customFormat="false" ht="12.75" hidden="false" customHeight="false" outlineLevel="0" collapsed="false">
      <c r="A330" s="6" t="n">
        <v>44525</v>
      </c>
      <c r="B330" s="1" t="n">
        <v>51025.738281</v>
      </c>
      <c r="C330" s="1" t="n">
        <v>52950.410156</v>
      </c>
      <c r="D330" s="1" t="n">
        <v>51002.730469</v>
      </c>
      <c r="E330" s="1" t="n">
        <v>51096.460938</v>
      </c>
      <c r="F330" s="1" t="n">
        <f aca="false">(C330+D330)/2</f>
        <v>51976.5703125</v>
      </c>
    </row>
    <row r="331" customFormat="false" ht="12.75" hidden="false" customHeight="false" outlineLevel="0" collapsed="false">
      <c r="A331" s="6" t="n">
        <v>44526</v>
      </c>
      <c r="B331" s="1" t="n">
        <v>52600.238281</v>
      </c>
      <c r="C331" s="1" t="n">
        <v>52793.203125</v>
      </c>
      <c r="D331" s="1" t="n">
        <v>47323.101563</v>
      </c>
      <c r="E331" s="1" t="n">
        <v>47323.101563</v>
      </c>
      <c r="F331" s="1" t="n">
        <f aca="false">(C331+D331)/2</f>
        <v>50058.152344</v>
      </c>
    </row>
    <row r="332" customFormat="false" ht="12.75" hidden="false" customHeight="false" outlineLevel="0" collapsed="false">
      <c r="A332" s="6" t="n">
        <v>44527</v>
      </c>
      <c r="B332" s="1" t="n">
        <v>47470.332031</v>
      </c>
      <c r="C332" s="1" t="n">
        <v>48877.425781</v>
      </c>
      <c r="D332" s="1" t="n">
        <v>47410.195313</v>
      </c>
      <c r="E332" s="1" t="n">
        <v>48423.203125</v>
      </c>
      <c r="F332" s="1" t="n">
        <f aca="false">(C332+D332)/2</f>
        <v>48143.810547</v>
      </c>
    </row>
    <row r="333" customFormat="false" ht="12.75" hidden="false" customHeight="false" outlineLevel="0" collapsed="false">
      <c r="A333" s="6" t="n">
        <v>44528</v>
      </c>
      <c r="B333" s="1" t="n">
        <v>48421.386719</v>
      </c>
      <c r="C333" s="1" t="n">
        <v>50827.242188</v>
      </c>
      <c r="D333" s="1" t="n">
        <v>47329.261719</v>
      </c>
      <c r="E333" s="1" t="n">
        <v>50696.085938</v>
      </c>
      <c r="F333" s="1" t="n">
        <f aca="false">(C333+D333)/2</f>
        <v>49078.2519535</v>
      </c>
    </row>
    <row r="334" customFormat="false" ht="12.75" hidden="false" customHeight="false" outlineLevel="0" collapsed="false">
      <c r="A334" s="6" t="n">
        <v>44529</v>
      </c>
      <c r="B334" s="1" t="n">
        <v>50734.558594</v>
      </c>
      <c r="C334" s="1" t="n">
        <v>52219.007813</v>
      </c>
      <c r="D334" s="1" t="n">
        <v>50321.472656</v>
      </c>
      <c r="E334" s="1" t="n">
        <v>51189.449219</v>
      </c>
      <c r="F334" s="1" t="n">
        <f aca="false">(C334+D334)/2</f>
        <v>51270.2402345</v>
      </c>
    </row>
    <row r="335" customFormat="false" ht="12.75" hidden="false" customHeight="false" outlineLevel="0" collapsed="false">
      <c r="A335" s="6" t="n">
        <v>44530</v>
      </c>
      <c r="B335" s="1" t="n">
        <v>51210.300781</v>
      </c>
      <c r="C335" s="1" t="n">
        <v>51991.242188</v>
      </c>
      <c r="D335" s="1" t="n">
        <v>49508.78125</v>
      </c>
      <c r="E335" s="1" t="n">
        <v>50313.386719</v>
      </c>
      <c r="F335" s="1" t="n">
        <f aca="false">(C335+D335)/2</f>
        <v>50750.011719</v>
      </c>
    </row>
    <row r="336" customFormat="false" ht="12.75" hidden="false" customHeight="false" outlineLevel="0" collapsed="false">
      <c r="A336" s="6" t="n">
        <v>44531</v>
      </c>
      <c r="B336" s="1" t="n">
        <v>50227.371094</v>
      </c>
      <c r="C336" s="1" t="n">
        <v>52107.59375</v>
      </c>
      <c r="D336" s="1" t="n">
        <v>49983.929688</v>
      </c>
      <c r="E336" s="1" t="n">
        <v>50560.609375</v>
      </c>
      <c r="F336" s="1" t="n">
        <f aca="false">(C336+D336)/2</f>
        <v>51045.761719</v>
      </c>
    </row>
    <row r="337" customFormat="false" ht="12.75" hidden="false" customHeight="false" outlineLevel="0" collapsed="false">
      <c r="A337" s="6" t="n">
        <v>44532</v>
      </c>
      <c r="B337" s="1" t="n">
        <v>50549.601563</v>
      </c>
      <c r="C337" s="1" t="n">
        <v>50583.859375</v>
      </c>
      <c r="D337" s="1" t="n">
        <v>49311.75</v>
      </c>
      <c r="E337" s="1" t="n">
        <v>49953.894531</v>
      </c>
      <c r="F337" s="1" t="n">
        <f aca="false">(C337+D337)/2</f>
        <v>49947.8046875</v>
      </c>
    </row>
    <row r="338" customFormat="false" ht="12.75" hidden="false" customHeight="false" outlineLevel="0" collapsed="false">
      <c r="A338" s="6" t="n">
        <v>44533</v>
      </c>
      <c r="B338" s="1" t="n">
        <v>49981.621094</v>
      </c>
      <c r="C338" s="1" t="n">
        <v>50839.183594</v>
      </c>
      <c r="D338" s="1" t="n">
        <v>46423.78125</v>
      </c>
      <c r="E338" s="1" t="n">
        <v>47371.308594</v>
      </c>
      <c r="F338" s="1" t="n">
        <f aca="false">(C338+D338)/2</f>
        <v>48631.482422</v>
      </c>
    </row>
    <row r="339" customFormat="false" ht="12.75" hidden="false" customHeight="false" outlineLevel="0" collapsed="false">
      <c r="A339" s="6" t="n">
        <v>44534</v>
      </c>
      <c r="B339" s="1" t="n">
        <v>47485.878906</v>
      </c>
      <c r="C339" s="1" t="n">
        <v>47642.140625</v>
      </c>
      <c r="D339" s="1" t="n">
        <v>37893.53125</v>
      </c>
      <c r="E339" s="1" t="n">
        <v>43486.582031</v>
      </c>
      <c r="F339" s="1" t="n">
        <f aca="false">(C339+D339)/2</f>
        <v>42767.8359375</v>
      </c>
    </row>
    <row r="340" customFormat="false" ht="12.75" hidden="false" customHeight="false" outlineLevel="0" collapsed="false">
      <c r="A340" s="6" t="n">
        <v>44535</v>
      </c>
      <c r="B340" s="1" t="n">
        <v>43487.304688</v>
      </c>
      <c r="C340" s="1" t="n">
        <v>43988.125</v>
      </c>
      <c r="D340" s="1" t="n">
        <v>42299.375</v>
      </c>
      <c r="E340" s="1" t="n">
        <v>43672.867188</v>
      </c>
      <c r="F340" s="1" t="n">
        <f aca="false">(C340+D340)/2</f>
        <v>43143.75</v>
      </c>
    </row>
    <row r="341" customFormat="false" ht="12.75" hidden="false" customHeight="false" outlineLevel="0" collapsed="false">
      <c r="A341" s="6" t="n">
        <v>44536</v>
      </c>
      <c r="B341" s="1" t="n">
        <v>43712.347656</v>
      </c>
      <c r="C341" s="1" t="n">
        <v>45136.082031</v>
      </c>
      <c r="D341" s="1" t="n">
        <v>41835.867188</v>
      </c>
      <c r="E341" s="1" t="n">
        <v>44827.585938</v>
      </c>
      <c r="F341" s="1" t="n">
        <f aca="false">(C341+D341)/2</f>
        <v>43485.9746095</v>
      </c>
    </row>
    <row r="342" customFormat="false" ht="12.75" hidden="false" customHeight="false" outlineLevel="0" collapsed="false">
      <c r="A342" s="6" t="n">
        <v>44537</v>
      </c>
      <c r="B342" s="1" t="n">
        <v>44826.882813</v>
      </c>
      <c r="C342" s="1" t="n">
        <v>46178.332031</v>
      </c>
      <c r="D342" s="1" t="n">
        <v>44523.503906</v>
      </c>
      <c r="E342" s="1" t="n">
        <v>44974.980469</v>
      </c>
      <c r="F342" s="1" t="n">
        <f aca="false">(C342+D342)/2</f>
        <v>45350.9179685</v>
      </c>
    </row>
    <row r="343" customFormat="false" ht="12.75" hidden="false" customHeight="false" outlineLevel="0" collapsed="false">
      <c r="A343" s="6" t="n">
        <v>44538</v>
      </c>
      <c r="B343" s="1" t="n">
        <v>44946.207031</v>
      </c>
      <c r="C343" s="1" t="n">
        <v>45188.109375</v>
      </c>
      <c r="D343" s="1" t="n">
        <v>43256.894531</v>
      </c>
      <c r="E343" s="1" t="n">
        <v>44519.976563</v>
      </c>
      <c r="F343" s="1" t="n">
        <f aca="false">(C343+D343)/2</f>
        <v>44222.501953</v>
      </c>
    </row>
    <row r="344" customFormat="false" ht="12.75" hidden="false" customHeight="false" outlineLevel="0" collapsed="false">
      <c r="A344" s="6" t="n">
        <v>44539</v>
      </c>
      <c r="B344" s="1" t="n">
        <v>44471.746094</v>
      </c>
      <c r="C344" s="1" t="n">
        <v>44787.503906</v>
      </c>
      <c r="D344" s="1" t="n">
        <v>41934.921875</v>
      </c>
      <c r="E344" s="1" t="n">
        <v>42211.375</v>
      </c>
      <c r="F344" s="1" t="n">
        <f aca="false">(C344+D344)/2</f>
        <v>43361.2128905</v>
      </c>
    </row>
    <row r="345" customFormat="false" ht="12.75" hidden="false" customHeight="false" outlineLevel="0" collapsed="false">
      <c r="A345" s="6" t="n">
        <v>44540</v>
      </c>
      <c r="B345" s="1" t="n">
        <v>42184.832031</v>
      </c>
      <c r="C345" s="1" t="n">
        <v>44288.554688</v>
      </c>
      <c r="D345" s="1" t="n">
        <v>41545.859375</v>
      </c>
      <c r="E345" s="1" t="n">
        <v>41739.886719</v>
      </c>
      <c r="F345" s="1" t="n">
        <f aca="false">(C345+D345)/2</f>
        <v>42917.2070315</v>
      </c>
    </row>
    <row r="346" customFormat="false" ht="12.75" hidden="false" customHeight="false" outlineLevel="0" collapsed="false">
      <c r="A346" s="6" t="n">
        <v>44541</v>
      </c>
      <c r="B346" s="1" t="n">
        <v>41758.730469</v>
      </c>
      <c r="C346" s="1" t="n">
        <v>43702.5625</v>
      </c>
      <c r="D346" s="1" t="n">
        <v>41473.988281</v>
      </c>
      <c r="E346" s="1" t="n">
        <v>43617.996094</v>
      </c>
      <c r="F346" s="1" t="n">
        <f aca="false">(C346+D346)/2</f>
        <v>42588.2753905</v>
      </c>
    </row>
    <row r="347" customFormat="false" ht="12.75" hidden="false" customHeight="false" outlineLevel="0" collapsed="false">
      <c r="A347" s="6" t="n">
        <v>44542</v>
      </c>
      <c r="B347" s="1" t="n">
        <v>43611.234375</v>
      </c>
      <c r="C347" s="1" t="n">
        <v>44821.808594</v>
      </c>
      <c r="D347" s="1" t="n">
        <v>43055.429688</v>
      </c>
      <c r="E347" s="1" t="n">
        <v>44292.691406</v>
      </c>
      <c r="F347" s="1" t="n">
        <f aca="false">(C347+D347)/2</f>
        <v>43938.619141</v>
      </c>
    </row>
    <row r="348" customFormat="false" ht="12.75" hidden="false" customHeight="false" outlineLevel="0" collapsed="false">
      <c r="A348" s="6" t="n">
        <v>44543</v>
      </c>
      <c r="B348" s="1" t="n">
        <v>44307.195313</v>
      </c>
      <c r="C348" s="1" t="n">
        <v>44382.273438</v>
      </c>
      <c r="D348" s="1" t="n">
        <v>40644.0625</v>
      </c>
      <c r="E348" s="1" t="n">
        <v>41421.28125</v>
      </c>
      <c r="F348" s="1" t="n">
        <f aca="false">(C348+D348)/2</f>
        <v>42513.167969</v>
      </c>
    </row>
    <row r="349" customFormat="false" ht="12.75" hidden="false" customHeight="false" outlineLevel="0" collapsed="false">
      <c r="A349" s="6" t="n">
        <v>44544</v>
      </c>
      <c r="B349" s="1" t="n">
        <v>41396.765625</v>
      </c>
      <c r="C349" s="1" t="n">
        <v>43013.816406</v>
      </c>
      <c r="D349" s="1" t="n">
        <v>41143.710938</v>
      </c>
      <c r="E349" s="1" t="n">
        <v>41405.488281</v>
      </c>
      <c r="F349" s="1" t="n">
        <f aca="false">(C349+D349)/2</f>
        <v>42078.763672</v>
      </c>
    </row>
    <row r="350" customFormat="false" ht="12.75" hidden="false" customHeight="false" outlineLevel="0" collapsed="false">
      <c r="A350" s="6" t="n">
        <v>44545</v>
      </c>
      <c r="B350" s="1" t="n">
        <v>42975.203125</v>
      </c>
      <c r="C350" s="1" t="n">
        <v>43813.046875</v>
      </c>
      <c r="D350" s="1" t="n">
        <v>41480.96875</v>
      </c>
      <c r="E350" s="1" t="n">
        <v>43307.628906</v>
      </c>
      <c r="F350" s="1" t="n">
        <f aca="false">(C350+D350)/2</f>
        <v>42647.0078125</v>
      </c>
    </row>
    <row r="351" customFormat="false" ht="12.75" hidden="false" customHeight="false" outlineLevel="0" collapsed="false">
      <c r="A351" s="6" t="n">
        <v>44546</v>
      </c>
      <c r="B351" s="1" t="n">
        <v>43310.945313</v>
      </c>
      <c r="C351" s="1" t="n">
        <v>43746.671875</v>
      </c>
      <c r="D351" s="1" t="n">
        <v>41949.871094</v>
      </c>
      <c r="E351" s="1" t="n">
        <v>42055.492188</v>
      </c>
      <c r="F351" s="1" t="n">
        <f aca="false">(C351+D351)/2</f>
        <v>42848.2714845</v>
      </c>
    </row>
    <row r="352" customFormat="false" ht="12.75" hidden="false" customHeight="false" outlineLevel="0" collapsed="false">
      <c r="A352" s="6" t="n">
        <v>44547</v>
      </c>
      <c r="B352" s="1" t="n">
        <v>42045.171875</v>
      </c>
      <c r="C352" s="1" t="n">
        <v>42383.761719</v>
      </c>
      <c r="D352" s="1" t="n">
        <v>40375.589844</v>
      </c>
      <c r="E352" s="1" t="n">
        <v>41104.570313</v>
      </c>
      <c r="F352" s="1" t="n">
        <f aca="false">(C352+D352)/2</f>
        <v>41379.6757815</v>
      </c>
    </row>
    <row r="353" customFormat="false" ht="12.75" hidden="false" customHeight="false" outlineLevel="0" collapsed="false">
      <c r="A353" s="6" t="n">
        <v>44548</v>
      </c>
      <c r="B353" s="1" t="n">
        <v>41119.792969</v>
      </c>
      <c r="C353" s="1" t="n">
        <v>42094.167969</v>
      </c>
      <c r="D353" s="1" t="n">
        <v>40567.476563</v>
      </c>
      <c r="E353" s="1" t="n">
        <v>41680.417969</v>
      </c>
      <c r="F353" s="1" t="n">
        <f aca="false">(C353+D353)/2</f>
        <v>41330.822266</v>
      </c>
    </row>
    <row r="354" customFormat="false" ht="12.75" hidden="false" customHeight="false" outlineLevel="0" collapsed="false">
      <c r="A354" s="6" t="n">
        <v>44549</v>
      </c>
      <c r="B354" s="1" t="n">
        <v>41684.949219</v>
      </c>
      <c r="C354" s="1" t="n">
        <v>42784.414063</v>
      </c>
      <c r="D354" s="1" t="n">
        <v>41372.75</v>
      </c>
      <c r="E354" s="1" t="n">
        <v>41542.992188</v>
      </c>
      <c r="F354" s="1" t="n">
        <f aca="false">(C354+D354)/2</f>
        <v>42078.5820315</v>
      </c>
    </row>
    <row r="355" customFormat="false" ht="12.75" hidden="false" customHeight="false" outlineLevel="0" collapsed="false">
      <c r="A355" s="6" t="n">
        <v>44550</v>
      </c>
      <c r="B355" s="1" t="n">
        <v>41543.039063</v>
      </c>
      <c r="C355" s="1" t="n">
        <v>42023.425781</v>
      </c>
      <c r="D355" s="1" t="n">
        <v>40365.480469</v>
      </c>
      <c r="E355" s="1" t="n">
        <v>41569.914063</v>
      </c>
      <c r="F355" s="1" t="n">
        <f aca="false">(C355+D355)/2</f>
        <v>41194.453125</v>
      </c>
    </row>
    <row r="356" customFormat="false" ht="12.75" hidden="false" customHeight="false" outlineLevel="0" collapsed="false">
      <c r="A356" s="6" t="n">
        <v>44551</v>
      </c>
      <c r="B356" s="1" t="n">
        <v>41575.058594</v>
      </c>
      <c r="C356" s="1" t="n">
        <v>43688.652344</v>
      </c>
      <c r="D356" s="1" t="n">
        <v>41408.410156</v>
      </c>
      <c r="E356" s="1" t="n">
        <v>43354.804688</v>
      </c>
      <c r="F356" s="1" t="n">
        <f aca="false">(C356+D356)/2</f>
        <v>42548.53125</v>
      </c>
    </row>
    <row r="357" customFormat="false" ht="12.75" hidden="false" customHeight="false" outlineLevel="0" collapsed="false">
      <c r="A357" s="6" t="n">
        <v>44552</v>
      </c>
      <c r="B357" s="1" t="n">
        <v>43355.234375</v>
      </c>
      <c r="C357" s="1" t="n">
        <v>43932.410156</v>
      </c>
      <c r="D357" s="1" t="n">
        <v>42874.914063</v>
      </c>
      <c r="E357" s="1" t="n">
        <v>42933.625</v>
      </c>
      <c r="F357" s="1" t="n">
        <f aca="false">(C357+D357)/2</f>
        <v>43403.6621095</v>
      </c>
    </row>
    <row r="358" customFormat="false" ht="12.75" hidden="false" customHeight="false" outlineLevel="0" collapsed="false">
      <c r="A358" s="6" t="n">
        <v>44553</v>
      </c>
      <c r="B358" s="1" t="n">
        <v>42931.710938</v>
      </c>
      <c r="C358" s="1" t="n">
        <v>45285.339844</v>
      </c>
      <c r="D358" s="1" t="n">
        <v>42421.753906</v>
      </c>
      <c r="E358" s="1" t="n">
        <v>44849.703125</v>
      </c>
      <c r="F358" s="1" t="n">
        <f aca="false">(C358+D358)/2</f>
        <v>43853.546875</v>
      </c>
    </row>
    <row r="359" customFormat="false" ht="12.75" hidden="false" customHeight="false" outlineLevel="0" collapsed="false">
      <c r="A359" s="6" t="n">
        <v>44554</v>
      </c>
      <c r="B359" s="1" t="n">
        <v>44868.703125</v>
      </c>
      <c r="C359" s="1" t="n">
        <v>45774.117188</v>
      </c>
      <c r="D359" s="1" t="n">
        <v>44604.046875</v>
      </c>
      <c r="E359" s="1" t="n">
        <v>44886.011719</v>
      </c>
      <c r="F359" s="1" t="n">
        <f aca="false">(C359+D359)/2</f>
        <v>45189.0820315</v>
      </c>
    </row>
    <row r="360" customFormat="false" ht="12.75" hidden="false" customHeight="false" outlineLevel="0" collapsed="false">
      <c r="A360" s="6" t="n">
        <v>44555</v>
      </c>
      <c r="B360" s="1" t="n">
        <v>44914.910156</v>
      </c>
      <c r="C360" s="1" t="n">
        <v>45199.019531</v>
      </c>
      <c r="D360" s="1" t="n">
        <v>44368.910156</v>
      </c>
      <c r="E360" s="1" t="n">
        <v>44539.5</v>
      </c>
      <c r="F360" s="1" t="n">
        <f aca="false">(C360+D360)/2</f>
        <v>44783.9648435</v>
      </c>
    </row>
    <row r="361" customFormat="false" ht="12.75" hidden="false" customHeight="false" outlineLevel="0" collapsed="false">
      <c r="A361" s="6" t="n">
        <v>44556</v>
      </c>
      <c r="B361" s="1" t="n">
        <v>44538.46875</v>
      </c>
      <c r="C361" s="1" t="n">
        <v>45242.851563</v>
      </c>
      <c r="D361" s="1" t="n">
        <v>43757.652344</v>
      </c>
      <c r="E361" s="1" t="n">
        <v>44871.050781</v>
      </c>
      <c r="F361" s="1" t="n">
        <f aca="false">(C361+D361)/2</f>
        <v>44500.2519535</v>
      </c>
    </row>
    <row r="362" customFormat="false" ht="12.75" hidden="false" customHeight="false" outlineLevel="0" collapsed="false">
      <c r="A362" s="6" t="n">
        <v>44557</v>
      </c>
      <c r="B362" s="1" t="n">
        <v>44864.953125</v>
      </c>
      <c r="C362" s="1" t="n">
        <v>45876.65625</v>
      </c>
      <c r="D362" s="1" t="n">
        <v>44609.058594</v>
      </c>
      <c r="E362" s="1" t="n">
        <v>44697.410156</v>
      </c>
      <c r="F362" s="1" t="n">
        <f aca="false">(C362+D362)/2</f>
        <v>45242.857422</v>
      </c>
    </row>
    <row r="363" customFormat="false" ht="12.75" hidden="false" customHeight="false" outlineLevel="0" collapsed="false">
      <c r="A363" s="6" t="n">
        <v>44558</v>
      </c>
      <c r="B363" s="1" t="n">
        <v>44732.222656</v>
      </c>
      <c r="C363" s="1" t="n">
        <v>44732.222656</v>
      </c>
      <c r="D363" s="1" t="n">
        <v>41924.261719</v>
      </c>
      <c r="E363" s="1" t="n">
        <v>42064.882813</v>
      </c>
      <c r="F363" s="1" t="n">
        <f aca="false">(C363+D363)/2</f>
        <v>43328.2421875</v>
      </c>
    </row>
    <row r="364" customFormat="false" ht="12.75" hidden="false" customHeight="false" outlineLevel="0" collapsed="false">
      <c r="A364" s="6" t="n">
        <v>44559</v>
      </c>
      <c r="B364" s="1" t="n">
        <v>42095.835938</v>
      </c>
      <c r="C364" s="1" t="n">
        <v>42554.261719</v>
      </c>
      <c r="D364" s="1" t="n">
        <v>40696.171875</v>
      </c>
      <c r="E364" s="1" t="n">
        <v>40885.140625</v>
      </c>
      <c r="F364" s="1" t="n">
        <f aca="false">(C364+D364)/2</f>
        <v>41625.216797</v>
      </c>
    </row>
    <row r="365" customFormat="false" ht="12.75" hidden="false" customHeight="false" outlineLevel="0" collapsed="false">
      <c r="A365" s="6" t="n">
        <v>44560</v>
      </c>
      <c r="B365" s="1" t="n">
        <v>40925.542969</v>
      </c>
      <c r="C365" s="1" t="n">
        <v>42321.101563</v>
      </c>
      <c r="D365" s="1" t="n">
        <v>40583.375</v>
      </c>
      <c r="E365" s="1" t="n">
        <v>41666.917969</v>
      </c>
      <c r="F365" s="1" t="n">
        <f aca="false">(C365+D365)/2</f>
        <v>41452.2382815</v>
      </c>
    </row>
    <row r="366" customFormat="false" ht="12.75" hidden="false" customHeight="false" outlineLevel="0" collapsed="false">
      <c r="A366" s="6" t="n">
        <v>44561</v>
      </c>
      <c r="B366" s="1" t="n">
        <v>41659.1875</v>
      </c>
      <c r="C366" s="1" t="n">
        <v>42793.972656</v>
      </c>
      <c r="D366" s="1" t="n">
        <v>40254.160156</v>
      </c>
      <c r="E366" s="1" t="n">
        <v>40712.71875</v>
      </c>
      <c r="F366" s="1" t="n">
        <f aca="false">(C366+D366)/2</f>
        <v>41524.066406</v>
      </c>
    </row>
    <row r="367" customFormat="false" ht="12.75" hidden="false" customHeight="false" outlineLevel="0" collapsed="false">
      <c r="A367" s="6" t="n">
        <v>44562</v>
      </c>
      <c r="B367" s="1" t="n">
        <v>40717.378906</v>
      </c>
      <c r="C367" s="1" t="n">
        <v>42049.867188</v>
      </c>
      <c r="D367" s="1" t="n">
        <v>40696.929688</v>
      </c>
      <c r="E367" s="1" t="n">
        <v>41926.339844</v>
      </c>
      <c r="F367" s="1" t="n">
        <f aca="false">(C367+D367)/2</f>
        <v>41373.398438</v>
      </c>
    </row>
    <row r="368" customFormat="false" ht="12.75" hidden="false" customHeight="false" outlineLevel="0" collapsed="false">
      <c r="A368" s="6" t="n">
        <v>44563</v>
      </c>
      <c r="B368" s="1" t="n">
        <v>41921.167969</v>
      </c>
      <c r="C368" s="1" t="n">
        <v>42097.429688</v>
      </c>
      <c r="D368" s="1" t="n">
        <v>41196.710938</v>
      </c>
      <c r="E368" s="1" t="n">
        <v>41629.800781</v>
      </c>
      <c r="F368" s="1" t="n">
        <f aca="false">(C368+D368)/2</f>
        <v>41647.070313</v>
      </c>
    </row>
    <row r="369" customFormat="false" ht="12.75" hidden="false" customHeight="false" outlineLevel="0" collapsed="false">
      <c r="A369" s="6" t="n">
        <v>44564</v>
      </c>
      <c r="B369" s="1" t="n">
        <v>41628.324219</v>
      </c>
      <c r="C369" s="1" t="n">
        <v>41849.964844</v>
      </c>
      <c r="D369" s="1" t="n">
        <v>40575.277344</v>
      </c>
      <c r="E369" s="1" t="n">
        <v>41105.722656</v>
      </c>
      <c r="F369" s="1" t="n">
        <f aca="false">(C369+D369)/2</f>
        <v>41212.621094</v>
      </c>
    </row>
    <row r="370" customFormat="false" ht="12.75" hidden="false" customHeight="false" outlineLevel="0" collapsed="false">
      <c r="A370" s="6" t="n">
        <v>44565</v>
      </c>
      <c r="B370" s="1" t="n">
        <v>41106.375</v>
      </c>
      <c r="C370" s="1" t="n">
        <v>41956.5</v>
      </c>
      <c r="D370" s="1" t="n">
        <v>40554.570313</v>
      </c>
      <c r="E370" s="1" t="n">
        <v>40677.875</v>
      </c>
      <c r="F370" s="1" t="n">
        <f aca="false">(C370+D370)/2</f>
        <v>41255.5351565</v>
      </c>
    </row>
    <row r="371" customFormat="false" ht="12.75" hidden="false" customHeight="false" outlineLevel="0" collapsed="false">
      <c r="A371" s="6" t="n">
        <v>44566</v>
      </c>
      <c r="B371" s="1" t="n">
        <v>40679.453125</v>
      </c>
      <c r="C371" s="1" t="n">
        <v>41486.542969</v>
      </c>
      <c r="D371" s="1" t="n">
        <v>37839.75</v>
      </c>
      <c r="E371" s="1" t="n">
        <v>38520.269531</v>
      </c>
      <c r="F371" s="1" t="n">
        <f aca="false">(C371+D371)/2</f>
        <v>39663.1464845</v>
      </c>
    </row>
    <row r="372" customFormat="false" ht="12.75" hidden="false" customHeight="false" outlineLevel="0" collapsed="false">
      <c r="A372" s="6" t="n">
        <v>44567</v>
      </c>
      <c r="B372" s="1" t="n">
        <v>38517.183594</v>
      </c>
      <c r="C372" s="1" t="n">
        <v>38691.019531</v>
      </c>
      <c r="D372" s="1" t="n">
        <v>37721.003906</v>
      </c>
      <c r="E372" s="1" t="n">
        <v>38203.507813</v>
      </c>
      <c r="F372" s="1" t="n">
        <f aca="false">(C372+D372)/2</f>
        <v>38206.0117185</v>
      </c>
    </row>
    <row r="373" customFormat="false" ht="12.75" hidden="false" customHeight="false" outlineLevel="0" collapsed="false">
      <c r="A373" s="6" t="n">
        <v>44568</v>
      </c>
      <c r="B373" s="1" t="n">
        <v>38196.996094</v>
      </c>
      <c r="C373" s="1" t="n">
        <v>38196.996094</v>
      </c>
      <c r="D373" s="1" t="n">
        <v>36222.503906</v>
      </c>
      <c r="E373" s="1" t="n">
        <v>36575.898438</v>
      </c>
      <c r="F373" s="1" t="n">
        <f aca="false">(C373+D373)/2</f>
        <v>37209.75</v>
      </c>
    </row>
    <row r="374" customFormat="false" ht="12.75" hidden="false" customHeight="false" outlineLevel="0" collapsed="false">
      <c r="A374" s="6" t="n">
        <v>44569</v>
      </c>
      <c r="B374" s="1" t="n">
        <v>36579.035156</v>
      </c>
      <c r="C374" s="1" t="n">
        <v>37170.082031</v>
      </c>
      <c r="D374" s="1" t="n">
        <v>35799.898438</v>
      </c>
      <c r="E374" s="1" t="n">
        <v>36734.382813</v>
      </c>
      <c r="F374" s="1" t="n">
        <f aca="false">(C374+D374)/2</f>
        <v>36484.9902345</v>
      </c>
    </row>
    <row r="375" customFormat="false" ht="12.75" hidden="false" customHeight="false" outlineLevel="0" collapsed="false">
      <c r="A375" s="6" t="n">
        <v>44570</v>
      </c>
      <c r="B375" s="1" t="n">
        <v>36735.074219</v>
      </c>
      <c r="C375" s="1" t="n">
        <v>37580.796875</v>
      </c>
      <c r="D375" s="1" t="n">
        <v>36386.011719</v>
      </c>
      <c r="E375" s="1" t="n">
        <v>36914.773438</v>
      </c>
      <c r="F375" s="1" t="n">
        <f aca="false">(C375+D375)/2</f>
        <v>36983.404297</v>
      </c>
    </row>
    <row r="376" customFormat="false" ht="12.75" hidden="false" customHeight="false" outlineLevel="0" collapsed="false">
      <c r="A376" s="6" t="n">
        <v>44571</v>
      </c>
      <c r="B376" s="1" t="n">
        <v>36913.566406</v>
      </c>
      <c r="C376" s="1" t="n">
        <v>37231.550781</v>
      </c>
      <c r="D376" s="1" t="n">
        <v>35228.761719</v>
      </c>
      <c r="E376" s="1" t="n">
        <v>36912.199219</v>
      </c>
      <c r="F376" s="1" t="n">
        <f aca="false">(C376+D376)/2</f>
        <v>36230.15625</v>
      </c>
    </row>
    <row r="377" customFormat="false" ht="12.75" hidden="false" customHeight="false" outlineLevel="0" collapsed="false">
      <c r="A377" s="6" t="n">
        <v>44572</v>
      </c>
      <c r="B377" s="1" t="n">
        <v>36910.648438</v>
      </c>
      <c r="C377" s="1" t="n">
        <v>37828.117188</v>
      </c>
      <c r="D377" s="1" t="n">
        <v>36550.128906</v>
      </c>
      <c r="E377" s="1" t="n">
        <v>37599.601563</v>
      </c>
      <c r="F377" s="1" t="n">
        <f aca="false">(C377+D377)/2</f>
        <v>37189.123047</v>
      </c>
    </row>
    <row r="378" customFormat="false" ht="12.75" hidden="false" customHeight="false" outlineLevel="0" collapsed="false">
      <c r="A378" s="6" t="n">
        <v>44573</v>
      </c>
      <c r="B378" s="1" t="n">
        <v>37605.167969</v>
      </c>
      <c r="C378" s="1" t="n">
        <v>38559.484375</v>
      </c>
      <c r="D378" s="1" t="n">
        <v>37401.820313</v>
      </c>
      <c r="E378" s="1" t="n">
        <v>38415.820313</v>
      </c>
      <c r="F378" s="1" t="n">
        <f aca="false">(C378+D378)/2</f>
        <v>37980.652344</v>
      </c>
    </row>
    <row r="379" customFormat="false" ht="12.75" hidden="false" customHeight="false" outlineLevel="0" collapsed="false">
      <c r="A379" s="6" t="n">
        <v>44574</v>
      </c>
      <c r="B379" s="1" t="n">
        <v>38413.757813</v>
      </c>
      <c r="C379" s="1" t="n">
        <v>38574.167969</v>
      </c>
      <c r="D379" s="1" t="n">
        <v>37053.214844</v>
      </c>
      <c r="E379" s="1" t="n">
        <v>37175.289063</v>
      </c>
      <c r="F379" s="1" t="n">
        <f aca="false">(C379+D379)/2</f>
        <v>37813.6914065</v>
      </c>
    </row>
    <row r="380" customFormat="false" ht="12.75" hidden="false" customHeight="false" outlineLevel="0" collapsed="false">
      <c r="A380" s="6" t="n">
        <v>44575</v>
      </c>
      <c r="B380" s="1" t="n">
        <v>37181.660156</v>
      </c>
      <c r="C380" s="1" t="n">
        <v>37969.273438</v>
      </c>
      <c r="D380" s="1" t="n">
        <v>36655.234375</v>
      </c>
      <c r="E380" s="1" t="n">
        <v>37756.070313</v>
      </c>
      <c r="F380" s="1" t="n">
        <f aca="false">(C380+D380)/2</f>
        <v>37312.2539065</v>
      </c>
    </row>
    <row r="381" customFormat="false" ht="12.75" hidden="false" customHeight="false" outlineLevel="0" collapsed="false">
      <c r="A381" s="6" t="n">
        <v>44576</v>
      </c>
      <c r="B381" s="1" t="n">
        <v>37757.996094</v>
      </c>
      <c r="C381" s="1" t="n">
        <v>38303.558594</v>
      </c>
      <c r="D381" s="1" t="n">
        <v>37378.800781</v>
      </c>
      <c r="E381" s="1" t="n">
        <v>37824.132813</v>
      </c>
      <c r="F381" s="1" t="n">
        <f aca="false">(C381+D381)/2</f>
        <v>37841.1796875</v>
      </c>
    </row>
    <row r="382" customFormat="false" ht="12.75" hidden="false" customHeight="false" outlineLevel="0" collapsed="false">
      <c r="A382" s="6" t="n">
        <v>44577</v>
      </c>
      <c r="B382" s="1" t="n">
        <v>37819.441406</v>
      </c>
      <c r="C382" s="1" t="n">
        <v>38051.382813</v>
      </c>
      <c r="D382" s="1" t="n">
        <v>37398.0625</v>
      </c>
      <c r="E382" s="1" t="n">
        <v>37800.527344</v>
      </c>
      <c r="F382" s="1" t="n">
        <f aca="false">(C382+D382)/2</f>
        <v>37724.7226565</v>
      </c>
    </row>
    <row r="383" customFormat="false" ht="12.75" hidden="false" customHeight="false" outlineLevel="0" collapsed="false">
      <c r="A383" s="6" t="n">
        <v>44578</v>
      </c>
      <c r="B383" s="1" t="n">
        <v>37804.242188</v>
      </c>
      <c r="C383" s="1" t="n">
        <v>37857.53125</v>
      </c>
      <c r="D383" s="1" t="n">
        <v>36531.257813</v>
      </c>
      <c r="E383" s="1" t="n">
        <v>37028.761719</v>
      </c>
      <c r="F383" s="1" t="n">
        <f aca="false">(C383+D383)/2</f>
        <v>37194.3945315</v>
      </c>
    </row>
    <row r="384" customFormat="false" ht="12.75" hidden="false" customHeight="false" outlineLevel="0" collapsed="false">
      <c r="A384" s="6" t="n">
        <v>44579</v>
      </c>
      <c r="B384" s="1" t="n">
        <v>37028.34375</v>
      </c>
      <c r="C384" s="1" t="n">
        <v>37549.371094</v>
      </c>
      <c r="D384" s="1" t="n">
        <v>36422.046875</v>
      </c>
      <c r="E384" s="1" t="n">
        <v>37403.785156</v>
      </c>
      <c r="F384" s="1" t="n">
        <f aca="false">(C384+D384)/2</f>
        <v>36985.7089845</v>
      </c>
    </row>
    <row r="385" customFormat="false" ht="12.75" hidden="false" customHeight="false" outlineLevel="0" collapsed="false">
      <c r="A385" s="6" t="n">
        <v>44580</v>
      </c>
      <c r="B385" s="1" t="n">
        <v>37402.378906</v>
      </c>
      <c r="C385" s="1" t="n">
        <v>37446.664063</v>
      </c>
      <c r="D385" s="1" t="n">
        <v>36389.53125</v>
      </c>
      <c r="E385" s="1" t="n">
        <v>36800.882813</v>
      </c>
      <c r="F385" s="1" t="n">
        <f aca="false">(C385+D385)/2</f>
        <v>36918.0976565</v>
      </c>
    </row>
    <row r="386" customFormat="false" ht="12.75" hidden="false" customHeight="false" outlineLevel="0" collapsed="false">
      <c r="A386" s="6" t="n">
        <v>44581</v>
      </c>
      <c r="B386" s="1" t="n">
        <v>36800.617188</v>
      </c>
      <c r="C386" s="1" t="n">
        <v>38251.648438</v>
      </c>
      <c r="D386" s="1" t="n">
        <v>35950.992188</v>
      </c>
      <c r="E386" s="1" t="n">
        <v>35957.707031</v>
      </c>
      <c r="F386" s="1" t="n">
        <f aca="false">(C386+D386)/2</f>
        <v>37101.320313</v>
      </c>
    </row>
    <row r="387" customFormat="false" ht="12.75" hidden="false" customHeight="false" outlineLevel="0" collapsed="false">
      <c r="A387" s="6" t="n">
        <v>44582</v>
      </c>
      <c r="B387" s="1" t="n">
        <v>35974.667969</v>
      </c>
      <c r="C387" s="1" t="n">
        <v>36321.8125</v>
      </c>
      <c r="D387" s="1" t="n">
        <v>31548.890625</v>
      </c>
      <c r="E387" s="1" t="n">
        <v>32135.849609</v>
      </c>
      <c r="F387" s="1" t="n">
        <f aca="false">(C387+D387)/2</f>
        <v>33935.3515625</v>
      </c>
    </row>
    <row r="388" customFormat="false" ht="12.75" hidden="false" customHeight="false" outlineLevel="0" collapsed="false">
      <c r="A388" s="6" t="n">
        <v>44583</v>
      </c>
      <c r="B388" s="1" t="n">
        <v>32148.429688</v>
      </c>
      <c r="C388" s="1" t="n">
        <v>32339.902344</v>
      </c>
      <c r="D388" s="1" t="n">
        <v>30277.660156</v>
      </c>
      <c r="E388" s="1" t="n">
        <v>30877.941406</v>
      </c>
      <c r="F388" s="1" t="n">
        <f aca="false">(C388+D388)/2</f>
        <v>31308.78125</v>
      </c>
    </row>
    <row r="389" customFormat="false" ht="12.75" hidden="false" customHeight="false" outlineLevel="0" collapsed="false">
      <c r="A389" s="6" t="n">
        <v>44584</v>
      </c>
      <c r="B389" s="1" t="n">
        <v>30893.021484</v>
      </c>
      <c r="C389" s="1" t="n">
        <v>32121.720703</v>
      </c>
      <c r="D389" s="1" t="n">
        <v>30654.947266</v>
      </c>
      <c r="E389" s="1" t="n">
        <v>31986.818359</v>
      </c>
      <c r="F389" s="1" t="n">
        <f aca="false">(C389+D389)/2</f>
        <v>31388.3339845</v>
      </c>
    </row>
    <row r="390" customFormat="false" ht="12.75" hidden="false" customHeight="false" outlineLevel="0" collapsed="false">
      <c r="A390" s="6" t="n">
        <v>44585</v>
      </c>
      <c r="B390" s="1" t="n">
        <v>31985.873047</v>
      </c>
      <c r="C390" s="1" t="n">
        <v>32899.058594</v>
      </c>
      <c r="D390" s="1" t="n">
        <v>29323.492188</v>
      </c>
      <c r="E390" s="1" t="n">
        <v>32369.328125</v>
      </c>
      <c r="F390" s="1" t="n">
        <f aca="false">(C390+D390)/2</f>
        <v>31111.275391</v>
      </c>
    </row>
    <row r="391" customFormat="false" ht="12.75" hidden="false" customHeight="false" outlineLevel="0" collapsed="false">
      <c r="A391" s="6" t="n">
        <v>44586</v>
      </c>
      <c r="B391" s="1" t="n">
        <v>32369.75</v>
      </c>
      <c r="C391" s="1" t="n">
        <v>33179.371094</v>
      </c>
      <c r="D391" s="1" t="n">
        <v>31627.011719</v>
      </c>
      <c r="E391" s="1" t="n">
        <v>32693.353516</v>
      </c>
      <c r="F391" s="1" t="n">
        <f aca="false">(C391+D391)/2</f>
        <v>32403.1914065</v>
      </c>
    </row>
    <row r="392" customFormat="false" ht="12.75" hidden="false" customHeight="false" outlineLevel="0" collapsed="false">
      <c r="A392" s="6" t="n">
        <v>44587</v>
      </c>
      <c r="B392" s="1" t="n">
        <v>32690.267578</v>
      </c>
      <c r="C392" s="1" t="n">
        <v>34411.113281</v>
      </c>
      <c r="D392" s="1" t="n">
        <v>32362.683594</v>
      </c>
      <c r="E392" s="1" t="n">
        <v>32783.683594</v>
      </c>
      <c r="F392" s="1" t="n">
        <f aca="false">(C392+D392)/2</f>
        <v>33386.8984375</v>
      </c>
    </row>
    <row r="393" customFormat="false" ht="12.75" hidden="false" customHeight="false" outlineLevel="0" collapsed="false">
      <c r="A393" s="6" t="n">
        <v>44588</v>
      </c>
      <c r="B393" s="1" t="n">
        <v>32774.574219</v>
      </c>
      <c r="C393" s="1" t="n">
        <v>33333.339844</v>
      </c>
      <c r="D393" s="1" t="n">
        <v>31971.115234</v>
      </c>
      <c r="E393" s="1" t="n">
        <v>33324.285156</v>
      </c>
      <c r="F393" s="1" t="n">
        <f aca="false">(C393+D393)/2</f>
        <v>32652.227539</v>
      </c>
    </row>
    <row r="394" customFormat="false" ht="12.75" hidden="false" customHeight="false" outlineLevel="0" collapsed="false">
      <c r="A394" s="6" t="n">
        <v>44589</v>
      </c>
      <c r="B394" s="1" t="n">
        <v>33315.5</v>
      </c>
      <c r="C394" s="1" t="n">
        <v>34046.199219</v>
      </c>
      <c r="D394" s="1" t="n">
        <v>32534.775391</v>
      </c>
      <c r="E394" s="1" t="n">
        <v>33889.109375</v>
      </c>
      <c r="F394" s="1" t="n">
        <f aca="false">(C394+D394)/2</f>
        <v>33290.487305</v>
      </c>
    </row>
    <row r="395" customFormat="false" ht="12.75" hidden="false" customHeight="false" outlineLevel="0" collapsed="false">
      <c r="A395" s="6" t="n">
        <v>44590</v>
      </c>
      <c r="B395" s="1" t="n">
        <v>33885.863281</v>
      </c>
      <c r="C395" s="1" t="n">
        <v>34599.398438</v>
      </c>
      <c r="D395" s="1" t="n">
        <v>33550.203125</v>
      </c>
      <c r="E395" s="1" t="n">
        <v>34206.476563</v>
      </c>
      <c r="F395" s="1" t="n">
        <f aca="false">(C395+D395)/2</f>
        <v>34074.8007815</v>
      </c>
    </row>
    <row r="396" customFormat="false" ht="12.75" hidden="false" customHeight="false" outlineLevel="0" collapsed="false">
      <c r="A396" s="6" t="n">
        <v>44591</v>
      </c>
      <c r="B396" s="1" t="n">
        <v>34218.800781</v>
      </c>
      <c r="C396" s="1" t="n">
        <v>34334.972656</v>
      </c>
      <c r="D396" s="1" t="n">
        <v>33595.703125</v>
      </c>
      <c r="E396" s="1" t="n">
        <v>33999.804688</v>
      </c>
      <c r="F396" s="1" t="n">
        <f aca="false">(C396+D396)/2</f>
        <v>33965.3378905</v>
      </c>
    </row>
    <row r="397" customFormat="false" ht="12.75" hidden="false" customHeight="false" outlineLevel="0" collapsed="false">
      <c r="A397" s="6" t="n">
        <v>44592</v>
      </c>
      <c r="B397" s="1" t="n">
        <v>34002.207031</v>
      </c>
      <c r="C397" s="1" t="n">
        <v>34406.035156</v>
      </c>
      <c r="D397" s="1" t="n">
        <v>32919.34375</v>
      </c>
      <c r="E397" s="1" t="n">
        <v>34270.417969</v>
      </c>
      <c r="F397" s="1" t="n">
        <f aca="false">(C397+D397)/2</f>
        <v>33662.689453</v>
      </c>
    </row>
    <row r="398" customFormat="false" ht="12.75" hidden="false" customHeight="false" outlineLevel="0" collapsed="false">
      <c r="A398" s="6" t="n">
        <v>44593</v>
      </c>
      <c r="B398" s="1" t="n">
        <v>34269.203125</v>
      </c>
      <c r="C398" s="1" t="n">
        <v>34795.570313</v>
      </c>
      <c r="D398" s="1" t="n">
        <v>33847.980469</v>
      </c>
      <c r="E398" s="1" t="n">
        <v>34367.761719</v>
      </c>
      <c r="F398" s="1" t="n">
        <f aca="false">(C398+D398)/2</f>
        <v>34321.775391</v>
      </c>
    </row>
    <row r="399" customFormat="false" ht="12.75" hidden="false" customHeight="false" outlineLevel="0" collapsed="false">
      <c r="A399" s="6" t="n">
        <v>44594</v>
      </c>
      <c r="B399" s="1" t="n">
        <v>34368.152344</v>
      </c>
      <c r="C399" s="1" t="n">
        <v>34456.867188</v>
      </c>
      <c r="D399" s="1" t="n">
        <v>32579.46875</v>
      </c>
      <c r="E399" s="1" t="n">
        <v>32702.763672</v>
      </c>
      <c r="F399" s="1" t="n">
        <f aca="false">(C399+D399)/2</f>
        <v>33518.167969</v>
      </c>
    </row>
    <row r="400" customFormat="false" ht="12.75" hidden="false" customHeight="false" outlineLevel="0" collapsed="false">
      <c r="A400" s="6" t="n">
        <v>44595</v>
      </c>
      <c r="B400" s="1" t="n">
        <v>32695.525391</v>
      </c>
      <c r="C400" s="1" t="n">
        <v>32490.472656</v>
      </c>
      <c r="D400" s="1" t="n">
        <v>32245.677734</v>
      </c>
      <c r="E400" s="1" t="n">
        <v>32490.472656</v>
      </c>
      <c r="F400" s="1" t="n">
        <f aca="false">(C400+D400)/2</f>
        <v>32368.075195</v>
      </c>
    </row>
    <row r="401" customFormat="false" ht="12.75" hidden="false" customHeight="false" outlineLevel="0" collapsed="false">
      <c r="A401" s="6" t="n">
        <v>44596</v>
      </c>
      <c r="B401" s="1" t="n">
        <v>32485.804688</v>
      </c>
      <c r="C401" s="1" t="n">
        <v>36271.488281</v>
      </c>
      <c r="D401" s="1" t="n">
        <v>32399.46875</v>
      </c>
      <c r="E401" s="1" t="n">
        <v>36247.984375</v>
      </c>
      <c r="F401" s="1" t="n">
        <f aca="false">(C401+D401)/2</f>
        <v>34335.4785155</v>
      </c>
    </row>
    <row r="402" customFormat="false" ht="12.75" hidden="false" customHeight="false" outlineLevel="0" collapsed="false">
      <c r="A402" s="6" t="n">
        <v>44597</v>
      </c>
      <c r="B402" s="1" t="n">
        <v>36248.515625</v>
      </c>
      <c r="C402" s="1" t="n">
        <v>36550.441406</v>
      </c>
      <c r="D402" s="1" t="n">
        <v>35843.78125</v>
      </c>
      <c r="E402" s="1" t="n">
        <v>36195.832031</v>
      </c>
      <c r="F402" s="1" t="n">
        <f aca="false">(C402+D402)/2</f>
        <v>36197.111328</v>
      </c>
    </row>
    <row r="403" customFormat="false" ht="12.75" hidden="false" customHeight="false" outlineLevel="0" collapsed="false">
      <c r="A403" s="6" t="n">
        <v>44598</v>
      </c>
      <c r="B403" s="1" t="n">
        <v>36195.792969</v>
      </c>
      <c r="C403" s="1" t="n">
        <v>37100.550781</v>
      </c>
      <c r="D403" s="1" t="n">
        <v>36024.414063</v>
      </c>
      <c r="E403" s="1" t="n">
        <v>37026.605469</v>
      </c>
      <c r="F403" s="1" t="n">
        <f aca="false">(C403+D403)/2</f>
        <v>36562.482422</v>
      </c>
    </row>
    <row r="404" customFormat="false" ht="12.75" hidden="false" customHeight="false" outlineLevel="0" collapsed="false">
      <c r="A404" s="6" t="n">
        <v>44599</v>
      </c>
      <c r="B404" s="1" t="n">
        <v>37021.671875</v>
      </c>
      <c r="C404" s="1" t="n">
        <v>38824.988281</v>
      </c>
      <c r="D404" s="1" t="n">
        <v>36446.972656</v>
      </c>
      <c r="E404" s="1" t="n">
        <v>38316.410156</v>
      </c>
      <c r="F404" s="1" t="n">
        <f aca="false">(C404+D404)/2</f>
        <v>37635.9804685</v>
      </c>
    </row>
    <row r="405" customFormat="false" ht="12.75" hidden="false" customHeight="false" outlineLevel="0" collapsed="false">
      <c r="A405" s="6" t="n">
        <v>44600</v>
      </c>
      <c r="B405" s="1" t="n">
        <v>38328.96875</v>
      </c>
      <c r="C405" s="1" t="n">
        <v>39677.515625</v>
      </c>
      <c r="D405" s="1" t="n">
        <v>37478.902344</v>
      </c>
      <c r="E405" s="1" t="n">
        <v>38630.597656</v>
      </c>
      <c r="F405" s="1" t="n">
        <f aca="false">(C405+D405)/2</f>
        <v>38578.2089845</v>
      </c>
    </row>
    <row r="406" customFormat="false" ht="12.75" hidden="false" customHeight="false" outlineLevel="0" collapsed="false">
      <c r="A406" s="6" t="n">
        <v>44601</v>
      </c>
      <c r="B406" s="1" t="n">
        <v>38611.558594</v>
      </c>
      <c r="C406" s="1" t="n">
        <v>39157.175781</v>
      </c>
      <c r="D406" s="1" t="n">
        <v>37834.035156</v>
      </c>
      <c r="E406" s="1" t="n">
        <v>38821.855469</v>
      </c>
      <c r="F406" s="1" t="n">
        <f aca="false">(C406+D406)/2</f>
        <v>38495.6054685</v>
      </c>
    </row>
    <row r="407" customFormat="false" ht="12.75" hidden="false" customHeight="false" outlineLevel="0" collapsed="false">
      <c r="A407" s="6" t="n">
        <v>44602</v>
      </c>
      <c r="B407" s="1" t="n">
        <v>38829.734375</v>
      </c>
      <c r="C407" s="1" t="n">
        <v>39776.269531</v>
      </c>
      <c r="D407" s="1" t="n">
        <v>38122.8125</v>
      </c>
      <c r="E407" s="1" t="n">
        <v>38176.585938</v>
      </c>
      <c r="F407" s="1" t="n">
        <f aca="false">(C407+D407)/2</f>
        <v>38949.5410155</v>
      </c>
    </row>
    <row r="408" customFormat="false" ht="12.75" hidden="false" customHeight="false" outlineLevel="0" collapsed="false">
      <c r="A408" s="6" t="n">
        <v>44603</v>
      </c>
      <c r="B408" s="1" t="n">
        <v>38181.859375</v>
      </c>
      <c r="C408" s="1" t="n">
        <v>38463.324219</v>
      </c>
      <c r="D408" s="1" t="n">
        <v>37102.066406</v>
      </c>
      <c r="E408" s="1" t="n">
        <v>37360.546875</v>
      </c>
      <c r="F408" s="1" t="n">
        <f aca="false">(C408+D408)/2</f>
        <v>37782.6953125</v>
      </c>
    </row>
    <row r="409" customFormat="false" ht="12.75" hidden="false" customHeight="false" outlineLevel="0" collapsed="false">
      <c r="A409" s="6" t="n">
        <v>44604</v>
      </c>
      <c r="B409" s="1" t="n">
        <v>37364.386719</v>
      </c>
      <c r="C409" s="1" t="n">
        <v>37877.898438</v>
      </c>
      <c r="D409" s="1" t="n">
        <v>36873.539063</v>
      </c>
      <c r="E409" s="1" t="n">
        <v>37218.8125</v>
      </c>
      <c r="F409" s="1" t="n">
        <f aca="false">(C409+D409)/2</f>
        <v>37375.7187505</v>
      </c>
    </row>
    <row r="410" customFormat="false" ht="12.75" hidden="false" customHeight="false" outlineLevel="0" collapsed="false">
      <c r="A410" s="6" t="n">
        <v>44605</v>
      </c>
      <c r="B410" s="1" t="n">
        <v>37211.851563</v>
      </c>
      <c r="C410" s="1" t="n">
        <v>37614.03125</v>
      </c>
      <c r="D410" s="1" t="n">
        <v>36960.207031</v>
      </c>
      <c r="E410" s="1" t="n">
        <v>37131.113281</v>
      </c>
      <c r="F410" s="1" t="n">
        <f aca="false">(C410+D410)/2</f>
        <v>37287.1191405</v>
      </c>
    </row>
    <row r="411" customFormat="false" ht="12.75" hidden="false" customHeight="false" outlineLevel="0" collapsed="false">
      <c r="A411" s="6" t="n">
        <v>44606</v>
      </c>
      <c r="B411" s="1" t="n">
        <v>37095.8125</v>
      </c>
      <c r="C411" s="1" t="n">
        <v>37829.574219</v>
      </c>
      <c r="D411" s="1" t="n">
        <v>36708.257813</v>
      </c>
      <c r="E411" s="1" t="n">
        <v>37667.152344</v>
      </c>
      <c r="F411" s="1" t="n">
        <f aca="false">(C411+D411)/2</f>
        <v>37268.916016</v>
      </c>
    </row>
    <row r="412" customFormat="false" ht="12.75" hidden="false" customHeight="false" outlineLevel="0" collapsed="false">
      <c r="A412" s="6" t="n">
        <v>44607</v>
      </c>
      <c r="B412" s="1" t="n">
        <v>37666.75</v>
      </c>
      <c r="C412" s="1" t="n">
        <v>39328.816406</v>
      </c>
      <c r="D412" s="1" t="n">
        <v>37562.964844</v>
      </c>
      <c r="E412" s="1" t="n">
        <v>39255.910156</v>
      </c>
      <c r="F412" s="1" t="n">
        <f aca="false">(C412+D412)/2</f>
        <v>38445.890625</v>
      </c>
    </row>
    <row r="413" customFormat="false" ht="12.75" hidden="false" customHeight="false" outlineLevel="0" collapsed="false">
      <c r="A413" s="6" t="n">
        <v>44608</v>
      </c>
      <c r="B413" s="1" t="n">
        <v>39258.617188</v>
      </c>
      <c r="C413" s="1" t="n">
        <v>39258.617188</v>
      </c>
      <c r="D413" s="1" t="n">
        <v>38221.988281</v>
      </c>
      <c r="E413" s="1" t="n">
        <v>38654.785156</v>
      </c>
      <c r="F413" s="1" t="n">
        <f aca="false">(C413+D413)/2</f>
        <v>38740.3027345</v>
      </c>
    </row>
    <row r="414" customFormat="false" ht="12.75" hidden="false" customHeight="false" outlineLevel="0" collapsed="false">
      <c r="A414" s="6" t="n">
        <v>44609</v>
      </c>
      <c r="B414" s="1" t="n">
        <v>38632.988281</v>
      </c>
      <c r="C414" s="1" t="n">
        <v>38791.558594</v>
      </c>
      <c r="D414" s="1" t="n">
        <v>35424.960938</v>
      </c>
      <c r="E414" s="1" t="n">
        <v>35673.9375</v>
      </c>
      <c r="F414" s="1" t="n">
        <f aca="false">(C414+D414)/2</f>
        <v>37108.259766</v>
      </c>
    </row>
    <row r="415" customFormat="false" ht="12.75" hidden="false" customHeight="false" outlineLevel="0" collapsed="false">
      <c r="A415" s="6" t="n">
        <v>44610</v>
      </c>
      <c r="B415" s="1" t="n">
        <v>35686.363281</v>
      </c>
      <c r="C415" s="1" t="n">
        <v>35996.578125</v>
      </c>
      <c r="D415" s="1" t="n">
        <v>35031.054688</v>
      </c>
      <c r="E415" s="1" t="n">
        <v>35356.636719</v>
      </c>
      <c r="F415" s="1" t="n">
        <f aca="false">(C415+D415)/2</f>
        <v>35513.8164065</v>
      </c>
    </row>
    <row r="416" customFormat="false" ht="12.75" hidden="false" customHeight="false" outlineLevel="0" collapsed="false">
      <c r="A416" s="6" t="n">
        <v>44611</v>
      </c>
      <c r="B416" s="1" t="n">
        <v>35352.265625</v>
      </c>
      <c r="C416" s="1" t="n">
        <v>35699.246094</v>
      </c>
      <c r="D416" s="1" t="n">
        <v>35075.84375</v>
      </c>
      <c r="E416" s="1" t="n">
        <v>35437.171875</v>
      </c>
      <c r="F416" s="1" t="n">
        <f aca="false">(C416+D416)/2</f>
        <v>35387.544922</v>
      </c>
    </row>
    <row r="417" customFormat="false" ht="12.75" hidden="false" customHeight="false" outlineLevel="0" collapsed="false">
      <c r="A417" s="6" t="n">
        <v>44612</v>
      </c>
      <c r="B417" s="1" t="n">
        <v>35433.589844</v>
      </c>
      <c r="C417" s="1" t="n">
        <v>35435.171875</v>
      </c>
      <c r="D417" s="1" t="n">
        <v>33679.304688</v>
      </c>
      <c r="E417" s="1" t="n">
        <v>33958.773438</v>
      </c>
      <c r="F417" s="1" t="n">
        <f aca="false">(C417+D417)/2</f>
        <v>34557.2382815</v>
      </c>
    </row>
    <row r="418" customFormat="false" ht="12.75" hidden="false" customHeight="false" outlineLevel="0" collapsed="false">
      <c r="A418" s="6" t="n">
        <v>44613</v>
      </c>
      <c r="B418" s="1" t="n">
        <v>33951.554688</v>
      </c>
      <c r="C418" s="1" t="n">
        <v>34667.105469</v>
      </c>
      <c r="D418" s="1" t="n">
        <v>32661.080078</v>
      </c>
      <c r="E418" s="1" t="n">
        <v>32783.445313</v>
      </c>
      <c r="F418" s="1" t="n">
        <f aca="false">(C418+D418)/2</f>
        <v>33664.0927735</v>
      </c>
    </row>
    <row r="419" customFormat="false" ht="12.75" hidden="false" customHeight="false" outlineLevel="0" collapsed="false">
      <c r="A419" s="6" t="n">
        <v>44614</v>
      </c>
      <c r="B419" s="1" t="n">
        <v>32777.691406</v>
      </c>
      <c r="C419" s="1" t="n">
        <v>33859.285156</v>
      </c>
      <c r="D419" s="1" t="n">
        <v>32298.251953</v>
      </c>
      <c r="E419" s="1" t="n">
        <v>33795.613281</v>
      </c>
      <c r="F419" s="1" t="n">
        <f aca="false">(C419+D419)/2</f>
        <v>33078.7685545</v>
      </c>
    </row>
    <row r="420" customFormat="false" ht="12.75" hidden="false" customHeight="false" outlineLevel="0" collapsed="false">
      <c r="A420" s="6" t="n">
        <v>44615</v>
      </c>
      <c r="B420" s="1" t="n">
        <v>33794.953125</v>
      </c>
      <c r="C420" s="1" t="n">
        <v>34485.175781</v>
      </c>
      <c r="D420" s="1" t="n">
        <v>32917.582031</v>
      </c>
      <c r="E420" s="1" t="n">
        <v>32988.855469</v>
      </c>
      <c r="F420" s="1" t="n">
        <f aca="false">(C420+D420)/2</f>
        <v>33701.378906</v>
      </c>
    </row>
    <row r="421" customFormat="false" ht="12.75" hidden="false" customHeight="false" outlineLevel="0" collapsed="false">
      <c r="A421" s="6" t="n">
        <v>44616</v>
      </c>
      <c r="B421" s="1" t="n">
        <v>32972.929688</v>
      </c>
      <c r="C421" s="1" t="n">
        <v>34756.035156</v>
      </c>
      <c r="D421" s="1" t="n">
        <v>30687.863281</v>
      </c>
      <c r="E421" s="1" t="n">
        <v>34253.40625</v>
      </c>
      <c r="F421" s="1" t="n">
        <f aca="false">(C421+D421)/2</f>
        <v>32721.9492185</v>
      </c>
    </row>
    <row r="422" customFormat="false" ht="12.75" hidden="false" customHeight="false" outlineLevel="0" collapsed="false">
      <c r="A422" s="6" t="n">
        <v>44617</v>
      </c>
      <c r="B422" s="1" t="n">
        <v>34254.421875</v>
      </c>
      <c r="C422" s="1" t="n">
        <v>35321.277344</v>
      </c>
      <c r="D422" s="1" t="n">
        <v>34100.886719</v>
      </c>
      <c r="E422" s="1" t="n">
        <v>34782.894531</v>
      </c>
      <c r="F422" s="1" t="n">
        <f aca="false">(C422+D422)/2</f>
        <v>34711.0820315</v>
      </c>
    </row>
    <row r="423" customFormat="false" ht="12.75" hidden="false" customHeight="false" outlineLevel="0" collapsed="false">
      <c r="A423" s="6" t="n">
        <v>44618</v>
      </c>
      <c r="B423" s="1" t="n">
        <v>34781.886719</v>
      </c>
      <c r="C423" s="1" t="n">
        <v>35484.625</v>
      </c>
      <c r="D423" s="1" t="n">
        <v>34329.03125</v>
      </c>
      <c r="E423" s="1" t="n">
        <v>34692.289063</v>
      </c>
      <c r="F423" s="1" t="n">
        <f aca="false">(C423+D423)/2</f>
        <v>34906.828125</v>
      </c>
    </row>
    <row r="424" customFormat="false" ht="12.75" hidden="false" customHeight="false" outlineLevel="0" collapsed="false">
      <c r="A424" s="6" t="n">
        <v>44619</v>
      </c>
      <c r="B424" s="1" t="n">
        <v>34686.566406</v>
      </c>
      <c r="C424" s="1" t="n">
        <v>35290.046875</v>
      </c>
      <c r="D424" s="1" t="n">
        <v>33453.753906</v>
      </c>
      <c r="E424" s="1" t="n">
        <v>33728.535156</v>
      </c>
      <c r="F424" s="1" t="n">
        <f aca="false">(C424+D424)/2</f>
        <v>34371.9003905</v>
      </c>
    </row>
    <row r="425" customFormat="false" ht="12.75" hidden="false" customHeight="false" outlineLevel="0" collapsed="false">
      <c r="A425" s="6" t="n">
        <v>44620</v>
      </c>
      <c r="B425" s="1" t="n">
        <v>33725.152344</v>
      </c>
      <c r="C425" s="1" t="n">
        <v>39005.664063</v>
      </c>
      <c r="D425" s="1" t="n">
        <v>33551.863281</v>
      </c>
      <c r="E425" s="1" t="n">
        <v>38516.011719</v>
      </c>
      <c r="F425" s="1" t="n">
        <f aca="false">(C425+D425)/2</f>
        <v>36278.763672</v>
      </c>
    </row>
    <row r="426" customFormat="false" ht="12.75" hidden="false" customHeight="false" outlineLevel="0" collapsed="false">
      <c r="A426" s="6" t="n">
        <v>44621</v>
      </c>
      <c r="B426" s="1" t="n">
        <v>38517.144531</v>
      </c>
      <c r="C426" s="1" t="n">
        <v>40115.804688</v>
      </c>
      <c r="D426" s="1" t="n">
        <v>38354.296875</v>
      </c>
      <c r="E426" s="1" t="n">
        <v>39842.839844</v>
      </c>
      <c r="F426" s="1" t="n">
        <f aca="false">(C426+D426)/2</f>
        <v>39235.0507815</v>
      </c>
    </row>
    <row r="427" customFormat="false" ht="12.75" hidden="false" customHeight="false" outlineLevel="0" collapsed="false">
      <c r="A427" s="6" t="n">
        <v>44622</v>
      </c>
      <c r="B427" s="1" t="n">
        <v>39845.515625</v>
      </c>
      <c r="C427" s="1" t="n">
        <v>40631.078125</v>
      </c>
      <c r="D427" s="1" t="n">
        <v>39156.929688</v>
      </c>
      <c r="E427" s="1" t="n">
        <v>39526.875</v>
      </c>
      <c r="F427" s="1" t="n">
        <f aca="false">(C427+D427)/2</f>
        <v>39894.0039065</v>
      </c>
    </row>
    <row r="428" customFormat="false" ht="12.75" hidden="false" customHeight="false" outlineLevel="0" collapsed="false">
      <c r="A428" s="6" t="n">
        <v>44623</v>
      </c>
      <c r="B428" s="1" t="n">
        <v>39527.84375</v>
      </c>
      <c r="C428" s="1" t="n">
        <v>39650.5</v>
      </c>
      <c r="D428" s="1" t="n">
        <v>37882.171875</v>
      </c>
      <c r="E428" s="1" t="n">
        <v>38362.707031</v>
      </c>
      <c r="F428" s="1" t="n">
        <f aca="false">(C428+D428)/2</f>
        <v>38766.3359375</v>
      </c>
    </row>
    <row r="429" customFormat="false" ht="12.75" hidden="false" customHeight="false" outlineLevel="0" collapsed="false">
      <c r="A429" s="6" t="n">
        <v>44624</v>
      </c>
      <c r="B429" s="1" t="n">
        <v>38368.445313</v>
      </c>
      <c r="C429" s="1" t="n">
        <v>38394.519531</v>
      </c>
      <c r="D429" s="1" t="n">
        <v>35488.878906</v>
      </c>
      <c r="E429" s="1" t="n">
        <v>35806.679688</v>
      </c>
      <c r="F429" s="1" t="n">
        <f aca="false">(C429+D429)/2</f>
        <v>36941.6992185</v>
      </c>
    </row>
    <row r="430" customFormat="false" ht="12.75" hidden="false" customHeight="false" outlineLevel="0" collapsed="false">
      <c r="A430" s="6" t="n">
        <v>44625</v>
      </c>
      <c r="B430" s="1" t="n">
        <v>35816.601563</v>
      </c>
      <c r="C430" s="1" t="n">
        <v>36198.925781</v>
      </c>
      <c r="D430" s="1" t="n">
        <v>35476.800781</v>
      </c>
      <c r="E430" s="1" t="n">
        <v>36057.167969</v>
      </c>
      <c r="F430" s="1" t="n">
        <f aca="false">(C430+D430)/2</f>
        <v>35837.863281</v>
      </c>
    </row>
    <row r="431" customFormat="false" ht="12.75" hidden="false" customHeight="false" outlineLevel="0" collapsed="false">
      <c r="A431" s="6" t="n">
        <v>44626</v>
      </c>
      <c r="B431" s="1" t="n">
        <v>36060.476563</v>
      </c>
      <c r="C431" s="1" t="n">
        <v>36276.429688</v>
      </c>
      <c r="D431" s="1" t="n">
        <v>34952.539063</v>
      </c>
      <c r="E431" s="1" t="n">
        <v>35332.976563</v>
      </c>
      <c r="F431" s="1" t="n">
        <f aca="false">(C431+D431)/2</f>
        <v>35614.4843755</v>
      </c>
    </row>
    <row r="432" customFormat="false" ht="12.75" hidden="false" customHeight="false" outlineLevel="0" collapsed="false">
      <c r="A432" s="6" t="n">
        <v>44627</v>
      </c>
      <c r="B432" s="1" t="n">
        <v>35341.546875</v>
      </c>
      <c r="C432" s="1" t="n">
        <v>36295.25</v>
      </c>
      <c r="D432" s="1" t="n">
        <v>34336.878906</v>
      </c>
      <c r="E432" s="1" t="n">
        <v>35027.582031</v>
      </c>
      <c r="F432" s="1" t="n">
        <f aca="false">(C432+D432)/2</f>
        <v>35316.064453</v>
      </c>
    </row>
    <row r="433" customFormat="false" ht="12.75" hidden="false" customHeight="false" outlineLevel="0" collapsed="false">
      <c r="A433" s="6" t="n">
        <v>44628</v>
      </c>
      <c r="B433" s="1" t="n">
        <v>35025.617188</v>
      </c>
      <c r="C433" s="1" t="n">
        <v>35897.730469</v>
      </c>
      <c r="D433" s="1" t="n">
        <v>34939.015625</v>
      </c>
      <c r="E433" s="1" t="n">
        <v>35545.898438</v>
      </c>
      <c r="F433" s="1" t="n">
        <f aca="false">(C433+D433)/2</f>
        <v>35418.373047</v>
      </c>
    </row>
    <row r="434" customFormat="false" ht="12.75" hidden="false" customHeight="false" outlineLevel="0" collapsed="false">
      <c r="A434" s="6" t="n">
        <v>44629</v>
      </c>
      <c r="B434" s="1" t="n">
        <v>35550.988281</v>
      </c>
      <c r="C434" s="1" t="n">
        <v>38442.476563</v>
      </c>
      <c r="D434" s="1" t="n">
        <v>35516.558594</v>
      </c>
      <c r="E434" s="1" t="n">
        <v>37912.933594</v>
      </c>
      <c r="F434" s="1" t="n">
        <f aca="false">(C434+D434)/2</f>
        <v>36979.5175785</v>
      </c>
    </row>
    <row r="435" customFormat="false" ht="12.75" hidden="false" customHeight="false" outlineLevel="0" collapsed="false">
      <c r="A435" s="6" t="n">
        <v>44630</v>
      </c>
      <c r="B435" s="1" t="n">
        <v>37904.933594</v>
      </c>
      <c r="C435" s="1" t="n">
        <v>38005.414063</v>
      </c>
      <c r="D435" s="1" t="n">
        <v>35103.230469</v>
      </c>
      <c r="E435" s="1" t="n">
        <v>35809.015625</v>
      </c>
      <c r="F435" s="1" t="n">
        <f aca="false">(C435+D435)/2</f>
        <v>36554.322266</v>
      </c>
    </row>
    <row r="436" customFormat="false" ht="12.75" hidden="false" customHeight="false" outlineLevel="0" collapsed="false">
      <c r="A436" s="6" t="n">
        <v>44631</v>
      </c>
      <c r="B436" s="1" t="n">
        <v>35811.296875</v>
      </c>
      <c r="C436" s="1" t="n">
        <v>36374.964844</v>
      </c>
      <c r="D436" s="1" t="n">
        <v>34878.101563</v>
      </c>
      <c r="E436" s="1" t="n">
        <v>35546.050781</v>
      </c>
      <c r="F436" s="1" t="n">
        <f aca="false">(C436+D436)/2</f>
        <v>35626.5332035</v>
      </c>
    </row>
    <row r="437" customFormat="false" ht="12.75" hidden="false" customHeight="false" outlineLevel="0" collapsed="false">
      <c r="A437" s="6" t="n">
        <v>44632</v>
      </c>
      <c r="B437" s="1" t="n">
        <v>35545.582031</v>
      </c>
      <c r="C437" s="1" t="n">
        <v>36016.660156</v>
      </c>
      <c r="D437" s="1" t="n">
        <v>35525.492188</v>
      </c>
      <c r="E437" s="1" t="n">
        <v>35645.957031</v>
      </c>
      <c r="F437" s="1" t="n">
        <f aca="false">(C437+D437)/2</f>
        <v>35771.076172</v>
      </c>
    </row>
    <row r="438" customFormat="false" ht="12.75" hidden="false" customHeight="false" outlineLevel="0" collapsed="false">
      <c r="A438" s="6" t="n">
        <v>44633</v>
      </c>
      <c r="B438" s="1" t="n">
        <v>35628.285156</v>
      </c>
      <c r="C438" s="1" t="n">
        <v>35925.722656</v>
      </c>
      <c r="D438" s="1" t="n">
        <v>34529.175781</v>
      </c>
      <c r="E438" s="1" t="n">
        <v>34623.734375</v>
      </c>
      <c r="F438" s="1" t="n">
        <f aca="false">(C438+D438)/2</f>
        <v>35227.4492185</v>
      </c>
    </row>
    <row r="439" customFormat="false" ht="12.75" hidden="false" customHeight="false" outlineLevel="0" collapsed="false">
      <c r="A439" s="6" t="n">
        <v>44634</v>
      </c>
      <c r="B439" s="1" t="n">
        <v>34620.675781</v>
      </c>
      <c r="C439" s="1" t="n">
        <v>36325.71875</v>
      </c>
      <c r="D439" s="1" t="n">
        <v>34490.382813</v>
      </c>
      <c r="E439" s="1" t="n">
        <v>36248.871094</v>
      </c>
      <c r="F439" s="1" t="n">
        <f aca="false">(C439+D439)/2</f>
        <v>35408.0507815</v>
      </c>
    </row>
    <row r="440" customFormat="false" ht="12.75" hidden="false" customHeight="false" outlineLevel="0" collapsed="false">
      <c r="A440" s="6" t="n">
        <v>44635</v>
      </c>
      <c r="B440" s="1" t="n">
        <v>36246.578125</v>
      </c>
      <c r="C440" s="1" t="n">
        <v>36323.902344</v>
      </c>
      <c r="D440" s="1" t="n">
        <v>34901.867188</v>
      </c>
      <c r="E440" s="1" t="n">
        <v>35870.046875</v>
      </c>
      <c r="F440" s="1" t="n">
        <f aca="false">(C440+D440)/2</f>
        <v>35612.884766</v>
      </c>
    </row>
    <row r="441" customFormat="false" ht="12.75" hidden="false" customHeight="false" outlineLevel="0" collapsed="false">
      <c r="A441" s="6" t="n">
        <v>44636</v>
      </c>
      <c r="B441" s="1" t="n">
        <v>35867.117188</v>
      </c>
      <c r="C441" s="1" t="n">
        <v>37790.824219</v>
      </c>
      <c r="D441" s="1" t="n">
        <v>35582.097656</v>
      </c>
      <c r="E441" s="1" t="n">
        <v>37329.640625</v>
      </c>
      <c r="F441" s="1" t="n">
        <f aca="false">(C441+D441)/2</f>
        <v>36686.4609375</v>
      </c>
    </row>
    <row r="442" customFormat="false" ht="12.75" hidden="false" customHeight="false" outlineLevel="0" collapsed="false">
      <c r="A442" s="6" t="n">
        <v>44637</v>
      </c>
      <c r="B442" s="1" t="n">
        <v>37326.839844</v>
      </c>
      <c r="C442" s="1" t="n">
        <v>37422.855469</v>
      </c>
      <c r="D442" s="1" t="n">
        <v>36835.601563</v>
      </c>
      <c r="E442" s="1" t="n">
        <v>36895.964844</v>
      </c>
      <c r="F442" s="1" t="n">
        <f aca="false">(C442+D442)/2</f>
        <v>37129.228516</v>
      </c>
    </row>
    <row r="443" customFormat="false" ht="12.75" hidden="false" customHeight="false" outlineLevel="0" collapsed="false">
      <c r="A443" s="6" t="n">
        <v>44638</v>
      </c>
      <c r="B443" s="1" t="n">
        <v>36890.074219</v>
      </c>
      <c r="C443" s="1" t="n">
        <v>38172.761719</v>
      </c>
      <c r="D443" s="1" t="n">
        <v>36513.085938</v>
      </c>
      <c r="E443" s="1" t="n">
        <v>37777.125</v>
      </c>
      <c r="F443" s="1" t="n">
        <f aca="false">(C443+D443)/2</f>
        <v>37342.9238285</v>
      </c>
    </row>
    <row r="444" customFormat="false" ht="12.75" hidden="false" customHeight="false" outlineLevel="0" collapsed="false">
      <c r="A444" s="6" t="n">
        <v>44639</v>
      </c>
      <c r="B444" s="1" t="n">
        <v>37771.246094</v>
      </c>
      <c r="C444" s="1" t="n">
        <v>38242.910156</v>
      </c>
      <c r="D444" s="1" t="n">
        <v>37597.746094</v>
      </c>
      <c r="E444" s="1" t="n">
        <v>38129.128906</v>
      </c>
      <c r="F444" s="1" t="n">
        <f aca="false">(C444+D444)/2</f>
        <v>37920.328125</v>
      </c>
    </row>
    <row r="445" customFormat="false" ht="12.75" hidden="false" customHeight="false" outlineLevel="0" collapsed="false">
      <c r="A445" s="6" t="n">
        <v>44640</v>
      </c>
      <c r="B445" s="1" t="n">
        <v>38129.808594</v>
      </c>
      <c r="C445" s="1" t="n">
        <v>38174.777344</v>
      </c>
      <c r="D445" s="1" t="n">
        <v>37057.394531</v>
      </c>
      <c r="E445" s="1" t="n">
        <v>37353.039063</v>
      </c>
      <c r="F445" s="1" t="n">
        <f aca="false">(C445+D445)/2</f>
        <v>37616.0859375</v>
      </c>
    </row>
    <row r="446" customFormat="false" ht="12.75" hidden="false" customHeight="false" outlineLevel="0" collapsed="false">
      <c r="A446" s="6" t="n">
        <v>44641</v>
      </c>
      <c r="B446" s="1" t="n">
        <v>37351.507813</v>
      </c>
      <c r="C446" s="1" t="n">
        <v>37560.308594</v>
      </c>
      <c r="D446" s="1" t="n">
        <v>36810.3125</v>
      </c>
      <c r="E446" s="1" t="n">
        <v>37286.5</v>
      </c>
      <c r="F446" s="1" t="n">
        <f aca="false">(C446+D446)/2</f>
        <v>37185.310547</v>
      </c>
    </row>
    <row r="447" customFormat="false" ht="12.75" hidden="false" customHeight="false" outlineLevel="0" collapsed="false">
      <c r="A447" s="6" t="n">
        <v>44642</v>
      </c>
      <c r="B447" s="1" t="n">
        <v>37282.964844</v>
      </c>
      <c r="C447" s="1" t="n">
        <v>39245.640625</v>
      </c>
      <c r="D447" s="1" t="n">
        <v>37218.054688</v>
      </c>
      <c r="E447" s="1" t="n">
        <v>38404.867188</v>
      </c>
      <c r="F447" s="1" t="n">
        <f aca="false">(C447+D447)/2</f>
        <v>38231.8476565</v>
      </c>
    </row>
    <row r="448" customFormat="false" ht="12.75" hidden="false" customHeight="false" outlineLevel="0" collapsed="false">
      <c r="A448" s="6" t="n">
        <v>44643</v>
      </c>
      <c r="B448" s="1" t="n">
        <v>38409.917969</v>
      </c>
      <c r="C448" s="1" t="n">
        <v>38973.8125</v>
      </c>
      <c r="D448" s="1" t="n">
        <v>37972.765625</v>
      </c>
      <c r="E448" s="1" t="n">
        <v>38973.3125</v>
      </c>
      <c r="F448" s="1" t="n">
        <f aca="false">(C448+D448)/2</f>
        <v>38473.2890625</v>
      </c>
    </row>
    <row r="449" customFormat="false" ht="12.75" hidden="false" customHeight="false" outlineLevel="0" collapsed="false">
      <c r="A449" s="6" t="n">
        <v>44644</v>
      </c>
      <c r="B449" s="1" t="n">
        <v>38967.585938</v>
      </c>
      <c r="C449" s="1" t="n">
        <v>40167.3125</v>
      </c>
      <c r="D449" s="1" t="n">
        <v>38893.710938</v>
      </c>
      <c r="E449" s="1" t="n">
        <v>39933.277344</v>
      </c>
      <c r="F449" s="1" t="n">
        <f aca="false">(C449+D449)/2</f>
        <v>39530.511719</v>
      </c>
    </row>
    <row r="450" customFormat="false" ht="12.75" hidden="false" customHeight="false" outlineLevel="0" collapsed="false">
      <c r="A450" s="6" t="n">
        <v>44645</v>
      </c>
      <c r="B450" s="1" t="n">
        <v>39936.558594</v>
      </c>
      <c r="C450" s="1" t="n">
        <v>40864.757813</v>
      </c>
      <c r="D450" s="1" t="n">
        <v>39679.015625</v>
      </c>
      <c r="E450" s="1" t="n">
        <v>40377.300781</v>
      </c>
      <c r="F450" s="1" t="n">
        <f aca="false">(C450+D450)/2</f>
        <v>40271.886719</v>
      </c>
    </row>
    <row r="451" customFormat="false" ht="12.75" hidden="false" customHeight="false" outlineLevel="0" collapsed="false">
      <c r="A451" s="6" t="n">
        <v>44646</v>
      </c>
      <c r="B451" s="1" t="n">
        <v>40378.328125</v>
      </c>
      <c r="C451" s="1" t="n">
        <v>40726.488281</v>
      </c>
      <c r="D451" s="1" t="n">
        <v>40211.183594</v>
      </c>
      <c r="E451" s="1" t="n">
        <v>40512.398438</v>
      </c>
      <c r="F451" s="1" t="n">
        <f aca="false">(C451+D451)/2</f>
        <v>40468.8359375</v>
      </c>
    </row>
    <row r="452" customFormat="false" ht="12.75" hidden="false" customHeight="false" outlineLevel="0" collapsed="false">
      <c r="A452" s="6" t="n">
        <v>44647</v>
      </c>
      <c r="B452" s="1" t="n">
        <v>40516.519531</v>
      </c>
      <c r="C452" s="1" t="n">
        <v>42638.914063</v>
      </c>
      <c r="D452" s="1" t="n">
        <v>40454.558594</v>
      </c>
      <c r="E452" s="1" t="n">
        <v>42635.585938</v>
      </c>
      <c r="F452" s="1" t="n">
        <f aca="false">(C452+D452)/2</f>
        <v>41546.7363285</v>
      </c>
    </row>
    <row r="453" customFormat="false" ht="12.75" hidden="false" customHeight="false" outlineLevel="0" collapsed="false">
      <c r="A453" s="6" t="n">
        <v>44648</v>
      </c>
      <c r="B453" s="1" t="n">
        <v>42636.820313</v>
      </c>
      <c r="C453" s="1" t="n">
        <v>43792.058594</v>
      </c>
      <c r="D453" s="1" t="n">
        <v>42521.003906</v>
      </c>
      <c r="E453" s="1" t="n">
        <v>42877.152344</v>
      </c>
      <c r="F453" s="1" t="n">
        <f aca="false">(C453+D453)/2</f>
        <v>43156.53125</v>
      </c>
    </row>
    <row r="454" customFormat="false" ht="12.75" hidden="false" customHeight="false" outlineLevel="0" collapsed="false">
      <c r="A454" s="6" t="n">
        <v>44649</v>
      </c>
      <c r="B454" s="1" t="n">
        <v>42852.074219</v>
      </c>
      <c r="C454" s="1" t="n">
        <v>43253.53125</v>
      </c>
      <c r="D454" s="1" t="n">
        <v>42852.074219</v>
      </c>
      <c r="E454" s="1" t="n">
        <v>42796.050781</v>
      </c>
      <c r="F454" s="1" t="n">
        <f aca="false">(C454+D454)/2</f>
        <v>43052.8027345</v>
      </c>
    </row>
    <row r="455" customFormat="false" ht="12.75" hidden="false" customHeight="false" outlineLevel="0" collapsed="false">
      <c r="A455" s="6" t="n">
        <v>44650</v>
      </c>
      <c r="B455" s="1" t="n">
        <v>42788.085938</v>
      </c>
      <c r="C455" s="1" t="n">
        <v>42735.042969</v>
      </c>
      <c r="D455" s="1" t="n">
        <v>42095.570313</v>
      </c>
      <c r="E455" s="1" t="n">
        <v>42166.078125</v>
      </c>
      <c r="F455" s="1" t="n">
        <f aca="false">(C455+D455)/2</f>
        <v>42415.306641</v>
      </c>
    </row>
    <row r="456" customFormat="false" ht="12.75" hidden="false" customHeight="false" outlineLevel="0" collapsed="false">
      <c r="A456" s="6" t="n">
        <v>44651</v>
      </c>
      <c r="B456" s="1" t="n">
        <v>42165.613281</v>
      </c>
      <c r="C456" s="1" t="n">
        <v>42784.675781</v>
      </c>
      <c r="D456" s="1" t="n">
        <v>40993.917969</v>
      </c>
      <c r="E456" s="1" t="n">
        <v>41124.796875</v>
      </c>
      <c r="F456" s="1" t="n">
        <f aca="false">(C456+D456)/2</f>
        <v>41889.296875</v>
      </c>
    </row>
    <row r="457" customFormat="false" ht="12.75" hidden="false" customHeight="false" outlineLevel="0" collapsed="false">
      <c r="A457" s="6" t="n">
        <v>44652</v>
      </c>
      <c r="B457" s="1" t="n">
        <v>41138.78125</v>
      </c>
      <c r="C457" s="1" t="n">
        <v>42231.378906</v>
      </c>
      <c r="D457" s="1" t="n">
        <v>40130.226563</v>
      </c>
      <c r="E457" s="1" t="n">
        <v>41889.515625</v>
      </c>
      <c r="F457" s="1" t="n">
        <f aca="false">(C457+D457)/2</f>
        <v>41180.8027345</v>
      </c>
    </row>
    <row r="458" customFormat="false" ht="12.75" hidden="false" customHeight="false" outlineLevel="0" collapsed="false">
      <c r="A458" s="6" t="n">
        <v>44653</v>
      </c>
      <c r="B458" s="1" t="n">
        <v>41893.003906</v>
      </c>
      <c r="C458" s="1" t="n">
        <v>42565.296875</v>
      </c>
      <c r="D458" s="1" t="n">
        <v>41450.890625</v>
      </c>
      <c r="E458" s="1" t="n">
        <v>41529.148438</v>
      </c>
      <c r="F458" s="1" t="n">
        <f aca="false">(C458+D458)/2</f>
        <v>42008.09375</v>
      </c>
    </row>
    <row r="459" customFormat="false" ht="12.75" hidden="false" customHeight="false" outlineLevel="0" collapsed="false">
      <c r="A459" s="6" t="n">
        <v>44654</v>
      </c>
      <c r="B459" s="1" t="n">
        <v>41520.257813</v>
      </c>
      <c r="C459" s="1" t="n">
        <v>42842.351563</v>
      </c>
      <c r="D459" s="1" t="n">
        <v>41316.523438</v>
      </c>
      <c r="E459" s="1" t="n">
        <v>42054.785156</v>
      </c>
      <c r="F459" s="1" t="n">
        <f aca="false">(C459+D459)/2</f>
        <v>42079.4375005</v>
      </c>
    </row>
    <row r="460" customFormat="false" ht="12.75" hidden="false" customHeight="false" outlineLevel="0" collapsed="false">
      <c r="A460" s="6" t="n">
        <v>44655</v>
      </c>
      <c r="B460" s="1" t="n">
        <v>42047.277344</v>
      </c>
      <c r="C460" s="1" t="n">
        <v>42636.039063</v>
      </c>
      <c r="D460" s="1" t="n">
        <v>41247.238281</v>
      </c>
      <c r="E460" s="1" t="n">
        <v>42480.390625</v>
      </c>
      <c r="F460" s="1" t="n">
        <f aca="false">(C460+D460)/2</f>
        <v>41941.638672</v>
      </c>
    </row>
    <row r="461" customFormat="false" ht="12.75" hidden="false" customHeight="false" outlineLevel="0" collapsed="false">
      <c r="A461" s="6" t="n">
        <v>44656</v>
      </c>
      <c r="B461" s="1" t="n">
        <v>42482.058594</v>
      </c>
      <c r="C461" s="1" t="n">
        <v>42981.433594</v>
      </c>
      <c r="D461" s="1" t="n">
        <v>41761.855469</v>
      </c>
      <c r="E461" s="1" t="n">
        <v>41772.113281</v>
      </c>
      <c r="F461" s="1" t="n">
        <f aca="false">(C461+D461)/2</f>
        <v>42371.6445315</v>
      </c>
    </row>
    <row r="462" customFormat="false" ht="12.75" hidden="false" customHeight="false" outlineLevel="0" collapsed="false">
      <c r="A462" s="6" t="n">
        <v>44657</v>
      </c>
      <c r="B462" s="1" t="n">
        <v>41761.441406</v>
      </c>
      <c r="C462" s="1" t="n">
        <v>41761.441406</v>
      </c>
      <c r="D462" s="1" t="n">
        <v>39635.375</v>
      </c>
      <c r="E462" s="1" t="n">
        <v>39647.105469</v>
      </c>
      <c r="F462" s="1" t="n">
        <f aca="false">(C462+D462)/2</f>
        <v>40698.408203</v>
      </c>
    </row>
    <row r="463" customFormat="false" ht="12.75" hidden="false" customHeight="false" outlineLevel="0" collapsed="false">
      <c r="A463" s="6" t="n">
        <v>44658</v>
      </c>
      <c r="B463" s="1" t="n">
        <v>39647.804688</v>
      </c>
      <c r="C463" s="1" t="n">
        <v>40176.882813</v>
      </c>
      <c r="D463" s="1" t="n">
        <v>39314.246094</v>
      </c>
      <c r="E463" s="1" t="n">
        <v>40040.984375</v>
      </c>
      <c r="F463" s="1" t="n">
        <f aca="false">(C463+D463)/2</f>
        <v>39745.5644535</v>
      </c>
    </row>
    <row r="464" customFormat="false" ht="12.75" hidden="false" customHeight="false" outlineLevel="0" collapsed="false">
      <c r="A464" s="6" t="n">
        <v>44659</v>
      </c>
      <c r="B464" s="1" t="n">
        <v>40042.171875</v>
      </c>
      <c r="C464" s="1" t="n">
        <v>40374.3125</v>
      </c>
      <c r="D464" s="1" t="n">
        <v>38783.863281</v>
      </c>
      <c r="E464" s="1" t="n">
        <v>38879.828125</v>
      </c>
      <c r="F464" s="1" t="n">
        <f aca="false">(C464+D464)/2</f>
        <v>39579.0878905</v>
      </c>
    </row>
    <row r="465" customFormat="false" ht="12.75" hidden="false" customHeight="false" outlineLevel="0" collapsed="false">
      <c r="A465" s="6" t="n">
        <v>44660</v>
      </c>
      <c r="B465" s="1" t="n">
        <v>38874.695313</v>
      </c>
      <c r="C465" s="1" t="n">
        <v>39338.757813</v>
      </c>
      <c r="D465" s="1" t="n">
        <v>38783.832031</v>
      </c>
      <c r="E465" s="1" t="n">
        <v>39334.453125</v>
      </c>
      <c r="F465" s="1" t="n">
        <f aca="false">(C465+D465)/2</f>
        <v>39061.294922</v>
      </c>
    </row>
    <row r="466" customFormat="false" ht="12.75" hidden="false" customHeight="false" outlineLevel="0" collapsed="false">
      <c r="A466" s="6" t="n">
        <v>44661</v>
      </c>
      <c r="B466" s="1" t="n">
        <v>39333.492188</v>
      </c>
      <c r="C466" s="1" t="n">
        <v>39705.65625</v>
      </c>
      <c r="D466" s="1" t="n">
        <v>38596.351563</v>
      </c>
      <c r="E466" s="1" t="n">
        <v>38778.59375</v>
      </c>
      <c r="F466" s="1" t="n">
        <f aca="false">(C466+D466)/2</f>
        <v>39151.0039065</v>
      </c>
    </row>
    <row r="467" customFormat="false" ht="12.75" hidden="false" customHeight="false" outlineLevel="0" collapsed="false">
      <c r="A467" s="6" t="n">
        <v>44662</v>
      </c>
      <c r="B467" s="1" t="n">
        <v>38772.5</v>
      </c>
      <c r="C467" s="1" t="n">
        <v>38944.714844</v>
      </c>
      <c r="D467" s="1" t="n">
        <v>36173.996094</v>
      </c>
      <c r="E467" s="1" t="n">
        <v>36335.328125</v>
      </c>
      <c r="F467" s="1" t="n">
        <f aca="false">(C467+D467)/2</f>
        <v>37559.355469</v>
      </c>
    </row>
    <row r="468" customFormat="false" ht="12.75" hidden="false" customHeight="false" outlineLevel="0" collapsed="false">
      <c r="A468" s="6" t="n">
        <v>44663</v>
      </c>
      <c r="B468" s="1" t="n">
        <v>36346.1875</v>
      </c>
      <c r="C468" s="1" t="n">
        <v>37277.359375</v>
      </c>
      <c r="D468" s="1" t="n">
        <v>36224.382813</v>
      </c>
      <c r="E468" s="1" t="n">
        <v>37065.078125</v>
      </c>
      <c r="F468" s="1" t="n">
        <f aca="false">(C468+D468)/2</f>
        <v>36750.871094</v>
      </c>
    </row>
    <row r="469" customFormat="false" ht="12.75" hidden="false" customHeight="false" outlineLevel="0" collapsed="false">
      <c r="A469" s="6" t="n">
        <v>44664</v>
      </c>
      <c r="B469" s="1" t="n">
        <v>37061.738281</v>
      </c>
      <c r="C469" s="1" t="n">
        <v>38045.632813</v>
      </c>
      <c r="D469" s="1" t="n">
        <v>36706.253906</v>
      </c>
      <c r="E469" s="1" t="n">
        <v>37784.144531</v>
      </c>
      <c r="F469" s="1" t="n">
        <f aca="false">(C469+D469)/2</f>
        <v>37375.9433595</v>
      </c>
    </row>
    <row r="470" customFormat="false" ht="12.75" hidden="false" customHeight="false" outlineLevel="0" collapsed="false">
      <c r="A470" s="6" t="n">
        <v>44665</v>
      </c>
      <c r="B470" s="1" t="n">
        <v>37778.167969</v>
      </c>
      <c r="C470" s="1" t="n">
        <v>37997.492188</v>
      </c>
      <c r="D470" s="1" t="n">
        <v>36639.171875</v>
      </c>
      <c r="E470" s="1" t="n">
        <v>36902.015625</v>
      </c>
      <c r="F470" s="1" t="n">
        <f aca="false">(C470+D470)/2</f>
        <v>37318.3320315</v>
      </c>
    </row>
    <row r="471" customFormat="false" ht="12.75" hidden="false" customHeight="false" outlineLevel="0" collapsed="false">
      <c r="A471" s="6" t="n">
        <v>44666</v>
      </c>
      <c r="B471" s="1" t="n">
        <v>36905.605469</v>
      </c>
      <c r="C471" s="1" t="n">
        <v>37585</v>
      </c>
      <c r="D471" s="1" t="n">
        <v>36859.914063</v>
      </c>
      <c r="E471" s="1" t="n">
        <v>37508.183594</v>
      </c>
      <c r="F471" s="1" t="n">
        <f aca="false">(C471+D471)/2</f>
        <v>37222.4570315</v>
      </c>
    </row>
    <row r="472" customFormat="false" ht="12.75" hidden="false" customHeight="false" outlineLevel="0" collapsed="false">
      <c r="A472" s="6" t="n">
        <v>44667</v>
      </c>
      <c r="B472" s="1" t="n">
        <v>37507.121094</v>
      </c>
      <c r="C472" s="1" t="n">
        <v>37582.375</v>
      </c>
      <c r="D472" s="1" t="n">
        <v>37068.816406</v>
      </c>
      <c r="E472" s="1" t="n">
        <v>37388.886719</v>
      </c>
      <c r="F472" s="1" t="n">
        <f aca="false">(C472+D472)/2</f>
        <v>37325.595703</v>
      </c>
    </row>
    <row r="473" customFormat="false" ht="12.75" hidden="false" customHeight="false" outlineLevel="0" collapsed="false">
      <c r="A473" s="6" t="n">
        <v>44668</v>
      </c>
      <c r="B473" s="1" t="n">
        <v>37382.683594</v>
      </c>
      <c r="C473" s="1" t="n">
        <v>37524.148438</v>
      </c>
      <c r="D473" s="1" t="n">
        <v>36640.214844</v>
      </c>
      <c r="E473" s="1" t="n">
        <v>36729.046875</v>
      </c>
      <c r="F473" s="1" t="n">
        <f aca="false">(C473+D473)/2</f>
        <v>37082.181641</v>
      </c>
    </row>
    <row r="474" customFormat="false" ht="12.75" hidden="false" customHeight="false" outlineLevel="0" collapsed="false">
      <c r="A474" s="6" t="n">
        <v>44669</v>
      </c>
      <c r="B474" s="1" t="n">
        <v>36732.976563</v>
      </c>
      <c r="C474" s="1" t="n">
        <v>38018.949219</v>
      </c>
      <c r="D474" s="1" t="n">
        <v>35852.292969</v>
      </c>
      <c r="E474" s="1" t="n">
        <v>37869.949219</v>
      </c>
      <c r="F474" s="1" t="n">
        <f aca="false">(C474+D474)/2</f>
        <v>36935.621094</v>
      </c>
    </row>
    <row r="475" customFormat="false" ht="12.75" hidden="false" customHeight="false" outlineLevel="0" collapsed="false">
      <c r="A475" s="6" t="n">
        <v>44670</v>
      </c>
      <c r="B475" s="1" t="n">
        <v>37871.765625</v>
      </c>
      <c r="C475" s="1" t="n">
        <v>38643.460938</v>
      </c>
      <c r="D475" s="1" t="n">
        <v>37656.925781</v>
      </c>
      <c r="E475" s="1" t="n">
        <v>38444.496094</v>
      </c>
      <c r="F475" s="1" t="n">
        <f aca="false">(C475+D475)/2</f>
        <v>38150.1933595</v>
      </c>
    </row>
    <row r="476" customFormat="false" ht="12.75" hidden="false" customHeight="false" outlineLevel="0" collapsed="false">
      <c r="A476" s="6" t="n">
        <v>44671</v>
      </c>
      <c r="B476" s="1" t="n">
        <v>38443.5625</v>
      </c>
      <c r="C476" s="1" t="n">
        <v>38901.40625</v>
      </c>
      <c r="D476" s="1" t="n">
        <v>37783.539063</v>
      </c>
      <c r="E476" s="1" t="n">
        <v>38133.769531</v>
      </c>
      <c r="F476" s="1" t="n">
        <f aca="false">(C476+D476)/2</f>
        <v>38342.4726565</v>
      </c>
    </row>
    <row r="477" customFormat="false" ht="12.75" hidden="false" customHeight="false" outlineLevel="0" collapsed="false">
      <c r="A477" s="6" t="n">
        <v>44672</v>
      </c>
      <c r="B477" s="1" t="n">
        <v>38131.132813</v>
      </c>
      <c r="C477" s="1" t="n">
        <v>39409.847656</v>
      </c>
      <c r="D477" s="1" t="n">
        <v>36981.597656</v>
      </c>
      <c r="E477" s="1" t="n">
        <v>37405.054688</v>
      </c>
      <c r="F477" s="1" t="n">
        <f aca="false">(C477+D477)/2</f>
        <v>38195.722656</v>
      </c>
    </row>
    <row r="478" customFormat="false" ht="12.75" hidden="false" customHeight="false" outlineLevel="0" collapsed="false">
      <c r="A478" s="6" t="n">
        <v>44673</v>
      </c>
      <c r="B478" s="1" t="n">
        <v>37403.667969</v>
      </c>
      <c r="C478" s="1" t="n">
        <v>37592.527344</v>
      </c>
      <c r="D478" s="1" t="n">
        <v>36452.234375</v>
      </c>
      <c r="E478" s="1" t="n">
        <v>36841.980469</v>
      </c>
      <c r="F478" s="1" t="n">
        <f aca="false">(C478+D478)/2</f>
        <v>37022.3808595</v>
      </c>
    </row>
    <row r="479" customFormat="false" ht="12.75" hidden="false" customHeight="false" outlineLevel="0" collapsed="false">
      <c r="A479" s="6" t="n">
        <v>44674</v>
      </c>
      <c r="B479" s="1" t="n">
        <v>36840.5</v>
      </c>
      <c r="C479" s="1" t="n">
        <v>37023.257813</v>
      </c>
      <c r="D479" s="1" t="n">
        <v>36482.167969</v>
      </c>
      <c r="E479" s="1" t="n">
        <v>36606.882813</v>
      </c>
      <c r="F479" s="1" t="n">
        <f aca="false">(C479+D479)/2</f>
        <v>36752.712891</v>
      </c>
    </row>
    <row r="480" customFormat="false" ht="12.75" hidden="false" customHeight="false" outlineLevel="0" collapsed="false">
      <c r="A480" s="6" t="n">
        <v>44675</v>
      </c>
      <c r="B480" s="1" t="n">
        <v>36599.136719</v>
      </c>
      <c r="C480" s="1" t="n">
        <v>36830.585938</v>
      </c>
      <c r="D480" s="1" t="n">
        <v>36264.542969</v>
      </c>
      <c r="E480" s="1" t="n">
        <v>36513.359375</v>
      </c>
      <c r="F480" s="1" t="n">
        <f aca="false">(C480+D480)/2</f>
        <v>36547.5644535</v>
      </c>
    </row>
    <row r="481" customFormat="false" ht="12.75" hidden="false" customHeight="false" outlineLevel="0" collapsed="false">
      <c r="A481" s="6" t="n">
        <v>44676</v>
      </c>
      <c r="B481" s="1" t="n">
        <v>36516.425781</v>
      </c>
      <c r="C481" s="1" t="n">
        <v>37814.761719</v>
      </c>
      <c r="D481" s="1" t="n">
        <v>35703.957031</v>
      </c>
      <c r="E481" s="1" t="n">
        <v>37765.523438</v>
      </c>
      <c r="F481" s="1" t="n">
        <f aca="false">(C481+D481)/2</f>
        <v>36759.359375</v>
      </c>
    </row>
    <row r="482" customFormat="false" ht="12.75" hidden="false" customHeight="false" outlineLevel="0" collapsed="false">
      <c r="A482" s="6" t="n">
        <v>44677</v>
      </c>
      <c r="B482" s="1" t="n">
        <v>37756.296875</v>
      </c>
      <c r="C482" s="1" t="n">
        <v>38091.425781</v>
      </c>
      <c r="D482" s="1" t="n">
        <v>35609.539063</v>
      </c>
      <c r="E482" s="1" t="n">
        <v>35814.597656</v>
      </c>
      <c r="F482" s="1" t="n">
        <f aca="false">(C482+D482)/2</f>
        <v>36850.482422</v>
      </c>
    </row>
    <row r="483" customFormat="false" ht="12.75" hidden="false" customHeight="false" outlineLevel="0" collapsed="false">
      <c r="A483" s="6" t="n">
        <v>44678</v>
      </c>
      <c r="B483" s="1" t="n">
        <v>35817.265625</v>
      </c>
      <c r="C483" s="1" t="n">
        <v>37346.585938</v>
      </c>
      <c r="D483" s="1" t="n">
        <v>35713.902344</v>
      </c>
      <c r="E483" s="1" t="n">
        <v>37180.769531</v>
      </c>
      <c r="F483" s="1" t="n">
        <f aca="false">(C483+D483)/2</f>
        <v>36530.244141</v>
      </c>
    </row>
    <row r="484" customFormat="false" ht="12.75" hidden="false" customHeight="false" outlineLevel="0" collapsed="false">
      <c r="A484" s="6" t="n">
        <v>44679</v>
      </c>
      <c r="B484" s="1" t="n">
        <v>37181.058594</v>
      </c>
      <c r="C484" s="1" t="n">
        <v>38350.785156</v>
      </c>
      <c r="D484" s="1" t="n">
        <v>37042.054688</v>
      </c>
      <c r="E484" s="1" t="n">
        <v>37866.671875</v>
      </c>
      <c r="F484" s="1" t="n">
        <f aca="false">(C484+D484)/2</f>
        <v>37696.419922</v>
      </c>
    </row>
    <row r="485" customFormat="false" ht="12.75" hidden="false" customHeight="false" outlineLevel="0" collapsed="false">
      <c r="A485" s="6" t="n">
        <v>44680</v>
      </c>
      <c r="B485" s="1" t="n">
        <v>37861.710938</v>
      </c>
      <c r="C485" s="1" t="n">
        <v>37881.097656</v>
      </c>
      <c r="D485" s="1" t="n">
        <v>36255.777344</v>
      </c>
      <c r="E485" s="1" t="n">
        <v>36618.867188</v>
      </c>
      <c r="F485" s="1" t="n">
        <f aca="false">(C485+D485)/2</f>
        <v>37068.4375</v>
      </c>
    </row>
    <row r="486" customFormat="false" ht="12.75" hidden="false" customHeight="false" outlineLevel="0" collapsed="false">
      <c r="A486" s="6" t="n">
        <v>44681</v>
      </c>
      <c r="B486" s="1" t="n">
        <v>36615.109375</v>
      </c>
      <c r="C486" s="1" t="n">
        <v>36771.933594</v>
      </c>
      <c r="D486" s="1" t="n">
        <v>35754.011719</v>
      </c>
      <c r="E486" s="1" t="n">
        <v>35770.070313</v>
      </c>
      <c r="F486" s="1" t="n">
        <f aca="false">(C486+D486)/2</f>
        <v>36262.9726565</v>
      </c>
    </row>
    <row r="487" customFormat="false" ht="12.75" hidden="false" customHeight="false" outlineLevel="0" collapsed="false">
      <c r="A487" s="6" t="n">
        <v>44682</v>
      </c>
      <c r="B487" s="1" t="n">
        <v>35768.542969</v>
      </c>
      <c r="C487" s="1" t="n">
        <v>36635.972656</v>
      </c>
      <c r="D487" s="1" t="n">
        <v>35647.636719</v>
      </c>
      <c r="E487" s="1" t="n">
        <v>36515.671875</v>
      </c>
      <c r="F487" s="1" t="n">
        <f aca="false">(C487+D487)/2</f>
        <v>36141.8046875</v>
      </c>
    </row>
    <row r="488" customFormat="false" ht="12.75" hidden="false" customHeight="false" outlineLevel="0" collapsed="false">
      <c r="A488" s="6" t="n">
        <v>44683</v>
      </c>
      <c r="B488" s="1" t="n">
        <v>36518.609375</v>
      </c>
      <c r="C488" s="1" t="n">
        <v>37167.527344</v>
      </c>
      <c r="D488" s="1" t="n">
        <v>36357.863281</v>
      </c>
      <c r="E488" s="1" t="n">
        <v>36660.191406</v>
      </c>
      <c r="F488" s="1" t="n">
        <f aca="false">(C488+D488)/2</f>
        <v>36762.6953125</v>
      </c>
    </row>
    <row r="489" customFormat="false" ht="12.75" hidden="false" customHeight="false" outlineLevel="0" collapsed="false">
      <c r="A489" s="6" t="n">
        <v>44684</v>
      </c>
      <c r="B489" s="1" t="n">
        <v>36659.035156</v>
      </c>
      <c r="C489" s="1" t="n">
        <v>36719.820313</v>
      </c>
      <c r="D489" s="1" t="n">
        <v>35711.640625</v>
      </c>
      <c r="E489" s="1" t="n">
        <v>35865.914063</v>
      </c>
      <c r="F489" s="1" t="n">
        <f aca="false">(C489+D489)/2</f>
        <v>36215.730469</v>
      </c>
    </row>
    <row r="490" customFormat="false" ht="12.75" hidden="false" customHeight="false" outlineLevel="0" collapsed="false">
      <c r="A490" s="6" t="n">
        <v>44685</v>
      </c>
      <c r="B490" s="1" t="n">
        <v>35863.59375</v>
      </c>
      <c r="C490" s="1" t="n">
        <v>37683.828125</v>
      </c>
      <c r="D490" s="1" t="n">
        <v>35831.230469</v>
      </c>
      <c r="E490" s="1" t="n">
        <v>37377.128906</v>
      </c>
      <c r="F490" s="1" t="n">
        <f aca="false">(C490+D490)/2</f>
        <v>36757.529297</v>
      </c>
    </row>
    <row r="491" customFormat="false" ht="12.75" hidden="false" customHeight="false" outlineLevel="0" collapsed="false">
      <c r="A491" s="6" t="n">
        <v>44686</v>
      </c>
      <c r="B491" s="1" t="n">
        <v>37374.65625</v>
      </c>
      <c r="C491" s="1" t="n">
        <v>37479.4375</v>
      </c>
      <c r="D491" s="1" t="n">
        <v>34032.960938</v>
      </c>
      <c r="E491" s="1" t="n">
        <v>34702.277344</v>
      </c>
      <c r="F491" s="1" t="n">
        <f aca="false">(C491+D491)/2</f>
        <v>35756.199219</v>
      </c>
    </row>
    <row r="492" customFormat="false" ht="12.75" hidden="false" customHeight="false" outlineLevel="0" collapsed="false">
      <c r="A492" s="6" t="n">
        <v>44687</v>
      </c>
      <c r="B492" s="1" t="n">
        <v>34700.414063</v>
      </c>
      <c r="C492" s="1" t="n">
        <v>34757.800781</v>
      </c>
      <c r="D492" s="1" t="n">
        <v>33570.816406</v>
      </c>
      <c r="E492" s="1" t="n">
        <v>34167.515625</v>
      </c>
      <c r="F492" s="1" t="n">
        <f aca="false">(C492+D492)/2</f>
        <v>34164.3085935</v>
      </c>
    </row>
    <row r="493" customFormat="false" ht="12.75" hidden="false" customHeight="false" outlineLevel="0" collapsed="false">
      <c r="A493" s="6" t="n">
        <v>44688</v>
      </c>
      <c r="B493" s="1" t="n">
        <v>34169.015625</v>
      </c>
      <c r="C493" s="1" t="n">
        <v>34251.890625</v>
      </c>
      <c r="D493" s="1" t="n">
        <v>33124.601563</v>
      </c>
      <c r="E493" s="1" t="n">
        <v>33656.5625</v>
      </c>
      <c r="F493" s="1" t="n">
        <f aca="false">(C493+D493)/2</f>
        <v>33688.246094</v>
      </c>
    </row>
    <row r="494" customFormat="false" ht="12.75" hidden="false" customHeight="false" outlineLevel="0" collapsed="false">
      <c r="A494" s="6" t="n">
        <v>44689</v>
      </c>
      <c r="B494" s="1" t="n">
        <v>33657.496094</v>
      </c>
      <c r="C494" s="1" t="n">
        <v>33657.496094</v>
      </c>
      <c r="D494" s="1" t="n">
        <v>32143.244141</v>
      </c>
      <c r="E494" s="1" t="n">
        <v>32338.113281</v>
      </c>
      <c r="F494" s="1" t="n">
        <f aca="false">(C494+D494)/2</f>
        <v>32900.3701175</v>
      </c>
    </row>
    <row r="495" customFormat="false" ht="12.75" hidden="false" customHeight="false" outlineLevel="0" collapsed="false">
      <c r="A495" s="6" t="n">
        <v>44690</v>
      </c>
      <c r="B495" s="1" t="n">
        <v>32338.826172</v>
      </c>
      <c r="C495" s="1" t="n">
        <v>32533.076172</v>
      </c>
      <c r="D495" s="1" t="n">
        <v>28681.095703</v>
      </c>
      <c r="E495" s="1" t="n">
        <v>28681.095703</v>
      </c>
      <c r="F495" s="1" t="n">
        <f aca="false">(C495+D495)/2</f>
        <v>30607.0859375</v>
      </c>
    </row>
    <row r="496" customFormat="false" ht="12.75" hidden="false" customHeight="false" outlineLevel="0" collapsed="false">
      <c r="A496" s="6" t="n">
        <v>44691</v>
      </c>
      <c r="B496" s="1" t="n">
        <v>28659.039063</v>
      </c>
      <c r="C496" s="1" t="n">
        <v>30856.837891</v>
      </c>
      <c r="D496" s="1" t="n">
        <v>28347.607422</v>
      </c>
      <c r="E496" s="1" t="n">
        <v>29463.818359</v>
      </c>
      <c r="F496" s="1" t="n">
        <f aca="false">(C496+D496)/2</f>
        <v>29602.2226565</v>
      </c>
    </row>
    <row r="497" customFormat="false" ht="12.75" hidden="false" customHeight="false" outlineLevel="0" collapsed="false">
      <c r="A497" s="6" t="n">
        <v>44692</v>
      </c>
      <c r="B497" s="1" t="n">
        <v>29457.433594</v>
      </c>
      <c r="C497" s="1" t="n">
        <v>30325.943359</v>
      </c>
      <c r="D497" s="1" t="n">
        <v>26794.289063</v>
      </c>
      <c r="E497" s="1" t="n">
        <v>27527.039063</v>
      </c>
      <c r="F497" s="1" t="n">
        <f aca="false">(C497+D497)/2</f>
        <v>28560.116211</v>
      </c>
    </row>
    <row r="498" customFormat="false" ht="12.75" hidden="false" customHeight="false" outlineLevel="0" collapsed="false">
      <c r="A498" s="6" t="n">
        <v>44693</v>
      </c>
      <c r="B498" s="1" t="n">
        <v>27527.398438</v>
      </c>
      <c r="C498" s="1" t="n">
        <v>28532.648438</v>
      </c>
      <c r="D498" s="1" t="n">
        <v>25197.892578</v>
      </c>
      <c r="E498" s="1" t="n">
        <v>27988.466797</v>
      </c>
      <c r="F498" s="1" t="n">
        <f aca="false">(C498+D498)/2</f>
        <v>26865.270508</v>
      </c>
    </row>
    <row r="499" customFormat="false" ht="12.75" hidden="false" customHeight="false" outlineLevel="0" collapsed="false">
      <c r="A499" s="6" t="n">
        <v>44694</v>
      </c>
      <c r="B499" s="1" t="n">
        <v>27972.240234</v>
      </c>
      <c r="C499" s="1" t="n">
        <v>29749.226563</v>
      </c>
      <c r="D499" s="1" t="n">
        <v>27733.041016</v>
      </c>
      <c r="E499" s="1" t="n">
        <v>28124.664063</v>
      </c>
      <c r="F499" s="1" t="n">
        <f aca="false">(C499+D499)/2</f>
        <v>28741.1337895</v>
      </c>
    </row>
    <row r="500" customFormat="false" ht="12.75" hidden="false" customHeight="false" outlineLevel="0" collapsed="false">
      <c r="A500" s="6" t="n">
        <v>44695</v>
      </c>
      <c r="B500" s="1" t="n">
        <v>28127.103516</v>
      </c>
      <c r="C500" s="1" t="n">
        <v>28998.375</v>
      </c>
      <c r="D500" s="1" t="n">
        <v>27567.421875</v>
      </c>
      <c r="E500" s="1" t="n">
        <v>28910.460938</v>
      </c>
      <c r="F500" s="1" t="n">
        <f aca="false">(C500+D500)/2</f>
        <v>28282.8984375</v>
      </c>
    </row>
    <row r="501" customFormat="false" ht="12.75" hidden="false" customHeight="false" outlineLevel="0" collapsed="false">
      <c r="A501" s="6" t="n">
        <v>44696</v>
      </c>
      <c r="B501" s="1" t="n">
        <v>28907.886719</v>
      </c>
      <c r="C501" s="1" t="n">
        <v>30108.962891</v>
      </c>
      <c r="D501" s="1" t="n">
        <v>28359.623047</v>
      </c>
      <c r="E501" s="1" t="n">
        <v>30106.001953</v>
      </c>
      <c r="F501" s="1" t="n">
        <f aca="false">(C501+D501)/2</f>
        <v>29234.292969</v>
      </c>
    </row>
    <row r="502" customFormat="false" ht="12.75" hidden="false" customHeight="false" outlineLevel="0" collapsed="false">
      <c r="A502" s="6" t="n">
        <v>44697</v>
      </c>
      <c r="B502" s="1" t="n">
        <v>30105.291016</v>
      </c>
      <c r="C502" s="1" t="n">
        <v>30106.222656</v>
      </c>
      <c r="D502" s="1" t="n">
        <v>28059.666016</v>
      </c>
      <c r="E502" s="1" t="n">
        <v>28606.675781</v>
      </c>
      <c r="F502" s="1" t="n">
        <f aca="false">(C502+D502)/2</f>
        <v>29082.944336</v>
      </c>
    </row>
    <row r="503" customFormat="false" ht="12.75" hidden="false" customHeight="false" outlineLevel="0" collapsed="false">
      <c r="A503" s="6" t="n">
        <v>44698</v>
      </c>
      <c r="B503" s="1" t="n">
        <v>28606.185547</v>
      </c>
      <c r="C503" s="1" t="n">
        <v>29153.964844</v>
      </c>
      <c r="D503" s="1" t="n">
        <v>28087.5</v>
      </c>
      <c r="E503" s="1" t="n">
        <v>28842.556641</v>
      </c>
      <c r="F503" s="1" t="n">
        <f aca="false">(C503+D503)/2</f>
        <v>28620.732422</v>
      </c>
    </row>
    <row r="504" customFormat="false" ht="12.75" hidden="false" customHeight="false" outlineLevel="0" collapsed="false">
      <c r="A504" s="6" t="n">
        <v>44699</v>
      </c>
      <c r="B504" s="1" t="n">
        <v>28841.25</v>
      </c>
      <c r="C504" s="1" t="n">
        <v>28996.382813</v>
      </c>
      <c r="D504" s="1" t="n">
        <v>27422.689453</v>
      </c>
      <c r="E504" s="1" t="n">
        <v>27422.689453</v>
      </c>
      <c r="F504" s="1" t="n">
        <f aca="false">(C504+D504)/2</f>
        <v>28209.536133</v>
      </c>
    </row>
    <row r="505" customFormat="false" ht="12.75" hidden="false" customHeight="false" outlineLevel="0" collapsed="false">
      <c r="A505" s="6" t="n">
        <v>44700</v>
      </c>
      <c r="B505" s="1" t="n">
        <v>27422.773438</v>
      </c>
      <c r="C505" s="1" t="n">
        <v>28738.650391</v>
      </c>
      <c r="D505" s="1" t="n">
        <v>27379.529297</v>
      </c>
      <c r="E505" s="1" t="n">
        <v>28653.017578</v>
      </c>
      <c r="F505" s="1" t="n">
        <f aca="false">(C505+D505)/2</f>
        <v>28059.089844</v>
      </c>
    </row>
    <row r="506" customFormat="false" ht="12.75" hidden="false" customHeight="false" outlineLevel="0" collapsed="false">
      <c r="A506" s="6" t="n">
        <v>44701</v>
      </c>
      <c r="B506" s="1" t="n">
        <v>28649.978516</v>
      </c>
      <c r="C506" s="1" t="n">
        <v>28987.601563</v>
      </c>
      <c r="D506" s="1" t="n">
        <v>27297.951172</v>
      </c>
      <c r="E506" s="1" t="n">
        <v>27637.302734</v>
      </c>
      <c r="F506" s="1" t="n">
        <f aca="false">(C506+D506)/2</f>
        <v>28142.7763675</v>
      </c>
    </row>
    <row r="507" customFormat="false" ht="12.75" hidden="false" customHeight="false" outlineLevel="0" collapsed="false">
      <c r="A507" s="6" t="n">
        <v>44702</v>
      </c>
      <c r="B507" s="1" t="n">
        <v>27636.46875</v>
      </c>
      <c r="C507" s="1" t="n">
        <v>28004.650391</v>
      </c>
      <c r="D507" s="1" t="n">
        <v>27473.238281</v>
      </c>
      <c r="E507" s="1" t="n">
        <v>27856.394531</v>
      </c>
      <c r="F507" s="1" t="n">
        <f aca="false">(C507+D507)/2</f>
        <v>27738.944336</v>
      </c>
    </row>
    <row r="508" customFormat="false" ht="12.75" hidden="false" customHeight="false" outlineLevel="0" collapsed="false">
      <c r="A508" s="6" t="n">
        <v>44703</v>
      </c>
      <c r="B508" s="1" t="n">
        <v>27856.628906</v>
      </c>
      <c r="C508" s="1" t="n">
        <v>28770.267578</v>
      </c>
      <c r="D508" s="1" t="n">
        <v>27707.759766</v>
      </c>
      <c r="E508" s="1" t="n">
        <v>28690.759766</v>
      </c>
      <c r="F508" s="1" t="n">
        <f aca="false">(C508+D508)/2</f>
        <v>28239.013672</v>
      </c>
    </row>
    <row r="509" customFormat="false" ht="12.75" hidden="false" customHeight="false" outlineLevel="0" collapsed="false">
      <c r="A509" s="6" t="n">
        <v>44704</v>
      </c>
      <c r="B509" s="1" t="n">
        <v>28677.205078</v>
      </c>
      <c r="C509" s="1" t="n">
        <v>28839.826172</v>
      </c>
      <c r="D509" s="1" t="n">
        <v>27123.064453</v>
      </c>
      <c r="E509" s="1" t="n">
        <v>27236.609375</v>
      </c>
      <c r="F509" s="1" t="n">
        <f aca="false">(C509+D509)/2</f>
        <v>27981.4453125</v>
      </c>
    </row>
    <row r="510" customFormat="false" ht="12.75" hidden="false" customHeight="false" outlineLevel="0" collapsed="false">
      <c r="A510" s="6" t="n">
        <v>44705</v>
      </c>
      <c r="B510" s="1" t="n">
        <v>27238.681641</v>
      </c>
      <c r="C510" s="1" t="n">
        <v>27733.650391</v>
      </c>
      <c r="D510" s="1" t="n">
        <v>26835.779297</v>
      </c>
      <c r="E510" s="1" t="n">
        <v>27630.464844</v>
      </c>
      <c r="F510" s="1" t="n">
        <f aca="false">(C510+D510)/2</f>
        <v>27284.714844</v>
      </c>
    </row>
    <row r="511" customFormat="false" ht="12.75" hidden="false" customHeight="false" outlineLevel="0" collapsed="false">
      <c r="A511" s="6" t="n">
        <v>44706</v>
      </c>
      <c r="B511" s="1" t="n">
        <v>27628.181641</v>
      </c>
      <c r="C511" s="1" t="n">
        <v>28148.824219</v>
      </c>
      <c r="D511" s="1" t="n">
        <v>27579.449219</v>
      </c>
      <c r="E511" s="1" t="n">
        <v>27662.0625</v>
      </c>
      <c r="F511" s="1" t="n">
        <f aca="false">(C511+D511)/2</f>
        <v>27864.136719</v>
      </c>
    </row>
    <row r="512" customFormat="false" ht="12.75" hidden="false" customHeight="false" outlineLevel="0" collapsed="false">
      <c r="A512" s="6" t="n">
        <v>44707</v>
      </c>
      <c r="B512" s="1" t="n">
        <v>27664.322266</v>
      </c>
      <c r="C512" s="1" t="n">
        <v>27900.90625</v>
      </c>
      <c r="D512" s="1" t="n">
        <v>26415.78125</v>
      </c>
      <c r="E512" s="1" t="n">
        <v>27268.742188</v>
      </c>
      <c r="F512" s="1" t="n">
        <f aca="false">(C512+D512)/2</f>
        <v>27158.34375</v>
      </c>
    </row>
    <row r="513" customFormat="false" ht="12.75" hidden="false" customHeight="false" outlineLevel="0" collapsed="false">
      <c r="A513" s="6" t="n">
        <v>44708</v>
      </c>
      <c r="B513" s="1" t="n">
        <v>27253.755859</v>
      </c>
      <c r="C513" s="1" t="n">
        <v>27332.509766</v>
      </c>
      <c r="D513" s="1" t="n">
        <v>26394.171875</v>
      </c>
      <c r="E513" s="1" t="n">
        <v>26674.601563</v>
      </c>
      <c r="F513" s="1" t="n">
        <f aca="false">(C513+D513)/2</f>
        <v>26863.3408205</v>
      </c>
    </row>
    <row r="514" customFormat="false" ht="12.75" hidden="false" customHeight="false" outlineLevel="0" collapsed="false">
      <c r="A514" s="6" t="n">
        <v>44709</v>
      </c>
      <c r="B514" s="1" t="n">
        <v>26669.990234</v>
      </c>
      <c r="C514" s="1" t="n">
        <v>26849.146484</v>
      </c>
      <c r="D514" s="1" t="n">
        <v>26606.574219</v>
      </c>
      <c r="E514" s="1" t="n">
        <v>26849.146484</v>
      </c>
      <c r="F514" s="1" t="n">
        <f aca="false">(C514+D514)/2</f>
        <v>26727.8603515</v>
      </c>
    </row>
    <row r="515" customFormat="false" ht="12.75" hidden="false" customHeight="false" outlineLevel="0" collapsed="false">
      <c r="A515" s="6" t="n">
        <v>44710</v>
      </c>
      <c r="B515" s="1" t="n">
        <v>27040.132813</v>
      </c>
      <c r="C515" s="1" t="n">
        <v>27486.480469</v>
      </c>
      <c r="D515" s="1" t="n">
        <v>26873.566406</v>
      </c>
      <c r="E515" s="1" t="n">
        <v>27443.308594</v>
      </c>
      <c r="F515" s="1" t="n">
        <f aca="false">(C515+D515)/2</f>
        <v>27180.0234375</v>
      </c>
    </row>
    <row r="516" customFormat="false" ht="12.75" hidden="false" customHeight="false" outlineLevel="0" collapsed="false">
      <c r="A516" s="6" t="n">
        <v>44711</v>
      </c>
      <c r="B516" s="1" t="n">
        <v>27440.892578</v>
      </c>
      <c r="C516" s="1" t="n">
        <v>29631.015625</v>
      </c>
      <c r="D516" s="1" t="n">
        <v>27310.224609</v>
      </c>
      <c r="E516" s="1" t="n">
        <v>29448.53125</v>
      </c>
      <c r="F516" s="1" t="n">
        <f aca="false">(C516+D516)/2</f>
        <v>28470.620117</v>
      </c>
    </row>
    <row r="517" customFormat="false" ht="12.75" hidden="false" customHeight="false" outlineLevel="0" collapsed="false">
      <c r="A517" s="6" t="n">
        <v>44712</v>
      </c>
      <c r="B517" s="1" t="n">
        <v>29446.1875</v>
      </c>
      <c r="C517" s="1" t="n">
        <v>30046.552734</v>
      </c>
      <c r="D517" s="1" t="n">
        <v>29248.611328</v>
      </c>
      <c r="E517" s="1" t="n">
        <v>29616.634766</v>
      </c>
      <c r="F517" s="1" t="n">
        <f aca="false">(C517+D517)/2</f>
        <v>29647.582031</v>
      </c>
    </row>
    <row r="518" customFormat="false" ht="12.75" hidden="false" customHeight="false" outlineLevel="0" collapsed="false">
      <c r="A518" s="6" t="n">
        <v>44713</v>
      </c>
      <c r="B518" s="1" t="n">
        <v>29616.861328</v>
      </c>
      <c r="C518" s="1" t="n">
        <v>29788.951172</v>
      </c>
      <c r="D518" s="1" t="n">
        <v>27699.986328</v>
      </c>
      <c r="E518" s="1" t="n">
        <v>27979.697266</v>
      </c>
      <c r="F518" s="1" t="n">
        <f aca="false">(C518+D518)/2</f>
        <v>28744.46875</v>
      </c>
    </row>
    <row r="519" customFormat="false" ht="12.75" hidden="false" customHeight="false" outlineLevel="0" collapsed="false">
      <c r="A519" s="6" t="n">
        <v>44714</v>
      </c>
      <c r="B519" s="1" t="n">
        <v>27975.763672</v>
      </c>
      <c r="C519" s="1" t="n">
        <v>28473.605469</v>
      </c>
      <c r="D519" s="1" t="n">
        <v>27821.353516</v>
      </c>
      <c r="E519" s="1" t="n">
        <v>28337.810547</v>
      </c>
      <c r="F519" s="1" t="n">
        <f aca="false">(C519+D519)/2</f>
        <v>28147.4794925</v>
      </c>
    </row>
    <row r="520" customFormat="false" ht="12.75" hidden="false" customHeight="false" outlineLevel="0" collapsed="false">
      <c r="A520" s="6" t="n">
        <v>44715</v>
      </c>
      <c r="B520" s="1" t="n">
        <v>28338.107422</v>
      </c>
      <c r="C520" s="1" t="n">
        <v>28471.873047</v>
      </c>
      <c r="D520" s="1" t="n">
        <v>27401.083984</v>
      </c>
      <c r="E520" s="1" t="n">
        <v>27708.939453</v>
      </c>
      <c r="F520" s="1" t="n">
        <f aca="false">(C520+D520)/2</f>
        <v>27936.4785155</v>
      </c>
    </row>
    <row r="521" customFormat="false" ht="12.75" hidden="false" customHeight="false" outlineLevel="0" collapsed="false">
      <c r="A521" s="6" t="n">
        <v>44716</v>
      </c>
      <c r="B521" s="1" t="n">
        <v>27710.570313</v>
      </c>
      <c r="C521" s="1" t="n">
        <v>27922.912109</v>
      </c>
      <c r="D521" s="1" t="n">
        <v>27518.285156</v>
      </c>
      <c r="E521" s="1" t="n">
        <v>27831.8125</v>
      </c>
      <c r="F521" s="1" t="n">
        <f aca="false">(C521+D521)/2</f>
        <v>27720.5986325</v>
      </c>
    </row>
    <row r="522" customFormat="false" ht="12.75" hidden="false" customHeight="false" outlineLevel="0" collapsed="false">
      <c r="A522" s="6" t="n">
        <v>44717</v>
      </c>
      <c r="B522" s="1" t="n">
        <v>27833.867188</v>
      </c>
      <c r="C522" s="1" t="n">
        <v>28097.535156</v>
      </c>
      <c r="D522" s="1" t="n">
        <v>27590.683594</v>
      </c>
      <c r="E522" s="1" t="n">
        <v>27881.742188</v>
      </c>
      <c r="F522" s="1" t="n">
        <f aca="false">(C522+D522)/2</f>
        <v>27844.109375</v>
      </c>
    </row>
    <row r="523" customFormat="false" ht="12.75" hidden="false" customHeight="false" outlineLevel="0" collapsed="false">
      <c r="A523" s="6" t="n">
        <v>44718</v>
      </c>
      <c r="B523" s="1" t="n">
        <v>27885.119141</v>
      </c>
      <c r="C523" s="1" t="n">
        <v>29626.507813</v>
      </c>
      <c r="D523" s="1" t="n">
        <v>27865.507813</v>
      </c>
      <c r="E523" s="1" t="n">
        <v>29346.384766</v>
      </c>
      <c r="F523" s="1" t="n">
        <f aca="false">(C523+D523)/2</f>
        <v>28746.007813</v>
      </c>
    </row>
    <row r="524" customFormat="false" ht="12.75" hidden="false" customHeight="false" outlineLevel="0" collapsed="false">
      <c r="A524" s="6" t="n">
        <v>44719</v>
      </c>
      <c r="B524" s="1" t="n">
        <v>29347.384766</v>
      </c>
      <c r="C524" s="1" t="n">
        <v>29415.992188</v>
      </c>
      <c r="D524" s="1" t="n">
        <v>27457.542969</v>
      </c>
      <c r="E524" s="1" t="n">
        <v>29123.798828</v>
      </c>
      <c r="F524" s="1" t="n">
        <f aca="false">(C524+D524)/2</f>
        <v>28436.7675785</v>
      </c>
    </row>
    <row r="525" customFormat="false" ht="12.75" hidden="false" customHeight="false" outlineLevel="0" collapsed="false">
      <c r="A525" s="6" t="n">
        <v>44720</v>
      </c>
      <c r="B525" s="1" t="n">
        <v>29120.060547</v>
      </c>
      <c r="C525" s="1" t="n">
        <v>29219.076172</v>
      </c>
      <c r="D525" s="1" t="n">
        <v>28037.962891</v>
      </c>
      <c r="E525" s="1" t="n">
        <v>28192.894531</v>
      </c>
      <c r="F525" s="1" t="n">
        <f aca="false">(C525+D525)/2</f>
        <v>28628.5195315</v>
      </c>
    </row>
    <row r="526" customFormat="false" ht="12.75" hidden="false" customHeight="false" outlineLevel="0" collapsed="false">
      <c r="A526" s="6" t="n">
        <v>44721</v>
      </c>
      <c r="B526" s="1" t="n">
        <v>28193.755859</v>
      </c>
      <c r="C526" s="1" t="n">
        <v>28560.138672</v>
      </c>
      <c r="D526" s="1" t="n">
        <v>28284.824219</v>
      </c>
      <c r="E526" s="1" t="n">
        <v>28356.046875</v>
      </c>
      <c r="F526" s="1" t="n">
        <f aca="false">(C526+D526)/2</f>
        <v>28422.4814455</v>
      </c>
    </row>
    <row r="527" customFormat="false" ht="12.75" hidden="false" customHeight="false" outlineLevel="0" collapsed="false">
      <c r="A527" s="6" t="n">
        <v>44722</v>
      </c>
      <c r="B527" s="1" t="n">
        <v>28354.476563</v>
      </c>
      <c r="C527" s="1" t="n">
        <v>28450.841797</v>
      </c>
      <c r="D527" s="1" t="n">
        <v>27545.003906</v>
      </c>
      <c r="E527" s="1" t="n">
        <v>27648.169922</v>
      </c>
      <c r="F527" s="1" t="n">
        <f aca="false">(C527+D527)/2</f>
        <v>27997.9228515</v>
      </c>
    </row>
    <row r="528" customFormat="false" ht="12.75" hidden="false" customHeight="false" outlineLevel="0" collapsed="false">
      <c r="A528" s="6" t="n">
        <v>44723</v>
      </c>
      <c r="B528" s="1" t="n">
        <v>27648.988281</v>
      </c>
      <c r="C528" s="1" t="n">
        <v>27950.578125</v>
      </c>
      <c r="D528" s="1" t="n">
        <v>26840.496094</v>
      </c>
      <c r="E528" s="1" t="n">
        <v>26958.935547</v>
      </c>
      <c r="F528" s="1" t="n">
        <f aca="false">(C528+D528)/2</f>
        <v>27395.5371095</v>
      </c>
    </row>
    <row r="529" customFormat="false" ht="12.75" hidden="false" customHeight="false" outlineLevel="0" collapsed="false">
      <c r="A529" s="6" t="n">
        <v>44724</v>
      </c>
      <c r="B529" s="1" t="n">
        <v>26971.011719</v>
      </c>
      <c r="C529" s="1" t="n">
        <v>27093.796875</v>
      </c>
      <c r="D529" s="1" t="n">
        <v>25513.984375</v>
      </c>
      <c r="E529" s="1" t="n">
        <v>25513.984375</v>
      </c>
      <c r="F529" s="1" t="n">
        <f aca="false">(C529+D529)/2</f>
        <v>26303.890625</v>
      </c>
    </row>
    <row r="530" customFormat="false" ht="12.75" hidden="false" customHeight="false" outlineLevel="0" collapsed="false">
      <c r="A530" s="6" t="n">
        <v>44725</v>
      </c>
      <c r="B530" s="1" t="n">
        <v>25490.082031</v>
      </c>
      <c r="C530" s="1" t="n">
        <v>25545.84375</v>
      </c>
      <c r="D530" s="1" t="n">
        <v>21262.470703</v>
      </c>
      <c r="E530" s="1" t="n">
        <v>21592.951172</v>
      </c>
      <c r="F530" s="1" t="n">
        <f aca="false">(C530+D530)/2</f>
        <v>23404.1572265</v>
      </c>
    </row>
    <row r="531" customFormat="false" ht="12.75" hidden="false" customHeight="false" outlineLevel="0" collapsed="false">
      <c r="A531" s="6" t="n">
        <v>44726</v>
      </c>
      <c r="B531" s="1" t="n">
        <v>21593.527344</v>
      </c>
      <c r="C531" s="1" t="n">
        <v>22084.058594</v>
      </c>
      <c r="D531" s="1" t="n">
        <v>20144.820313</v>
      </c>
      <c r="E531" s="1" t="n">
        <v>21274.751953</v>
      </c>
      <c r="F531" s="1" t="n">
        <f aca="false">(C531+D531)/2</f>
        <v>21114.4394535</v>
      </c>
    </row>
    <row r="532" customFormat="false" ht="12.75" hidden="false" customHeight="false" outlineLevel="0" collapsed="false">
      <c r="A532" s="6" t="n">
        <v>44727</v>
      </c>
      <c r="B532" s="1" t="n">
        <v>21265.111328</v>
      </c>
      <c r="C532" s="1" t="n">
        <v>21666.794922</v>
      </c>
      <c r="D532" s="1" t="n">
        <v>19254.548828</v>
      </c>
      <c r="E532" s="1" t="n">
        <v>21586.835938</v>
      </c>
      <c r="F532" s="1" t="n">
        <f aca="false">(C532+D532)/2</f>
        <v>20460.671875</v>
      </c>
    </row>
    <row r="533" customFormat="false" ht="12.75" hidden="false" customHeight="false" outlineLevel="0" collapsed="false">
      <c r="A533" s="6" t="n">
        <v>44728</v>
      </c>
      <c r="B533" s="1" t="n">
        <v>21590.150391</v>
      </c>
      <c r="C533" s="1" t="n">
        <v>21868.658203</v>
      </c>
      <c r="D533" s="1" t="n">
        <v>19215.791016</v>
      </c>
      <c r="E533" s="1" t="n">
        <v>19324.800781</v>
      </c>
      <c r="F533" s="1" t="n">
        <f aca="false">(C533+D533)/2</f>
        <v>20542.2246095</v>
      </c>
    </row>
    <row r="534" customFormat="false" ht="12.75" hidden="false" customHeight="false" outlineLevel="0" collapsed="false">
      <c r="A534" s="6" t="n">
        <v>44729</v>
      </c>
      <c r="B534" s="1" t="n">
        <v>19328.658203</v>
      </c>
      <c r="C534" s="1" t="n">
        <v>20222.208984</v>
      </c>
      <c r="D534" s="1" t="n">
        <v>19288.179688</v>
      </c>
      <c r="E534" s="1" t="n">
        <v>19498.513672</v>
      </c>
      <c r="F534" s="1" t="n">
        <f aca="false">(C534+D534)/2</f>
        <v>19755.194336</v>
      </c>
    </row>
    <row r="535" customFormat="false" ht="12.75" hidden="false" customHeight="false" outlineLevel="0" collapsed="false">
      <c r="A535" s="6" t="n">
        <v>44730</v>
      </c>
      <c r="B535" s="1" t="n">
        <v>19500.363281</v>
      </c>
      <c r="C535" s="1" t="n">
        <v>19750.498047</v>
      </c>
      <c r="D535" s="1" t="n">
        <v>16871.785156</v>
      </c>
      <c r="E535" s="1" t="n">
        <v>18118.945313</v>
      </c>
      <c r="F535" s="1" t="n">
        <f aca="false">(C535+D535)/2</f>
        <v>18311.1416015</v>
      </c>
    </row>
    <row r="536" customFormat="false" ht="12.75" hidden="false" customHeight="false" outlineLevel="0" collapsed="false">
      <c r="A536" s="6" t="n">
        <v>44731</v>
      </c>
      <c r="B536" s="1" t="n">
        <v>18112.523438</v>
      </c>
      <c r="C536" s="1" t="n">
        <v>19728.083984</v>
      </c>
      <c r="D536" s="1" t="n">
        <v>17213.371094</v>
      </c>
      <c r="E536" s="1" t="n">
        <v>19593.433594</v>
      </c>
      <c r="F536" s="1" t="n">
        <f aca="false">(C536+D536)/2</f>
        <v>18470.727539</v>
      </c>
    </row>
    <row r="537" customFormat="false" ht="12.75" hidden="false" customHeight="false" outlineLevel="0" collapsed="false">
      <c r="A537" s="6" t="n">
        <v>44732</v>
      </c>
      <c r="B537" s="1" t="n">
        <v>19593.527344</v>
      </c>
      <c r="C537" s="1" t="n">
        <v>19867.447266</v>
      </c>
      <c r="D537" s="1" t="n">
        <v>18762.990234</v>
      </c>
      <c r="E537" s="1" t="n">
        <v>19581.447266</v>
      </c>
      <c r="F537" s="1" t="n">
        <f aca="false">(C537+D537)/2</f>
        <v>19315.21875</v>
      </c>
    </row>
    <row r="538" customFormat="false" ht="12.75" hidden="false" customHeight="false" outlineLevel="0" collapsed="false">
      <c r="A538" s="6" t="n">
        <v>44733</v>
      </c>
      <c r="B538" s="1" t="n">
        <v>19576.462891</v>
      </c>
      <c r="C538" s="1" t="n">
        <v>20469.611328</v>
      </c>
      <c r="D538" s="1" t="n">
        <v>19389.306641</v>
      </c>
      <c r="E538" s="1" t="n">
        <v>19665.748047</v>
      </c>
      <c r="F538" s="1" t="n">
        <f aca="false">(C538+D538)/2</f>
        <v>19929.4589845</v>
      </c>
    </row>
    <row r="539" customFormat="false" ht="12.75" hidden="false" customHeight="false" outlineLevel="0" collapsed="false">
      <c r="A539" s="6" t="n">
        <v>44734</v>
      </c>
      <c r="B539" s="1" t="n">
        <v>19674.119141</v>
      </c>
      <c r="C539" s="1" t="n">
        <v>19716.912109</v>
      </c>
      <c r="D539" s="1" t="n">
        <v>18783.962891</v>
      </c>
      <c r="E539" s="1" t="n">
        <v>18918.742188</v>
      </c>
      <c r="F539" s="1" t="n">
        <f aca="false">(C539+D539)/2</f>
        <v>19250.4375</v>
      </c>
    </row>
    <row r="540" customFormat="false" ht="12.75" hidden="false" customHeight="false" outlineLevel="0" collapsed="false">
      <c r="A540" s="6" t="n">
        <v>44735</v>
      </c>
      <c r="B540" s="1" t="n">
        <v>18918.34375</v>
      </c>
      <c r="C540" s="1" t="n">
        <v>20078.339844</v>
      </c>
      <c r="D540" s="1" t="n">
        <v>18883.224609</v>
      </c>
      <c r="E540" s="1" t="n">
        <v>20044.783203</v>
      </c>
      <c r="F540" s="1" t="n">
        <f aca="false">(C540+D540)/2</f>
        <v>19480.7822265</v>
      </c>
    </row>
    <row r="541" customFormat="false" ht="12.75" hidden="false" customHeight="false" outlineLevel="0" collapsed="false">
      <c r="A541" s="6" t="n">
        <v>44736</v>
      </c>
      <c r="B541" s="1" t="n">
        <v>20043.615234</v>
      </c>
      <c r="C541" s="1" t="n">
        <v>20341.917969</v>
      </c>
      <c r="D541" s="1" t="n">
        <v>19733.669922</v>
      </c>
      <c r="E541" s="1" t="n">
        <v>20113.363281</v>
      </c>
      <c r="F541" s="1" t="n">
        <f aca="false">(C541+D541)/2</f>
        <v>20037.7939455</v>
      </c>
    </row>
    <row r="542" customFormat="false" ht="12.75" hidden="false" customHeight="false" outlineLevel="0" collapsed="false">
      <c r="A542" s="6" t="n">
        <v>44737</v>
      </c>
      <c r="B542" s="1" t="n">
        <v>20115.214844</v>
      </c>
      <c r="C542" s="1" t="n">
        <v>20387.386719</v>
      </c>
      <c r="D542" s="1" t="n">
        <v>19860.359375</v>
      </c>
      <c r="E542" s="1" t="n">
        <v>20369.789063</v>
      </c>
      <c r="F542" s="1" t="n">
        <f aca="false">(C542+D542)/2</f>
        <v>20123.873047</v>
      </c>
    </row>
    <row r="543" customFormat="false" ht="12.75" hidden="false" customHeight="false" outlineLevel="0" collapsed="false">
      <c r="A543" s="6" t="n">
        <v>44738</v>
      </c>
      <c r="B543" s="1" t="n">
        <v>20364.251953</v>
      </c>
      <c r="C543" s="1" t="n">
        <v>20636.353516</v>
      </c>
      <c r="D543" s="1" t="n">
        <v>19896.689453</v>
      </c>
      <c r="E543" s="1" t="n">
        <v>19901.283203</v>
      </c>
      <c r="F543" s="1" t="n">
        <f aca="false">(C543+D543)/2</f>
        <v>20266.5214845</v>
      </c>
    </row>
    <row r="544" customFormat="false" ht="12.75" hidden="false" customHeight="false" outlineLevel="0" collapsed="false">
      <c r="A544" s="6" t="n">
        <v>44739</v>
      </c>
      <c r="B544" s="1" t="n">
        <v>19902.175781</v>
      </c>
      <c r="C544" s="1" t="n">
        <v>20292.884766</v>
      </c>
      <c r="D544" s="1" t="n">
        <v>19475.283203</v>
      </c>
      <c r="E544" s="1" t="n">
        <v>19598.34375</v>
      </c>
      <c r="F544" s="1" t="n">
        <f aca="false">(C544+D544)/2</f>
        <v>19884.0839845</v>
      </c>
    </row>
    <row r="545" customFormat="false" ht="12.75" hidden="false" customHeight="false" outlineLevel="0" collapsed="false">
      <c r="A545" s="6" t="n">
        <v>44740</v>
      </c>
      <c r="B545" s="1" t="n">
        <v>19594.626953</v>
      </c>
      <c r="C545" s="1" t="n">
        <v>19982.814453</v>
      </c>
      <c r="D545" s="1" t="n">
        <v>19223.582031</v>
      </c>
      <c r="E545" s="1" t="n">
        <v>19272.830078</v>
      </c>
      <c r="F545" s="1" t="n">
        <f aca="false">(C545+D545)/2</f>
        <v>19603.198242</v>
      </c>
    </row>
    <row r="546" customFormat="false" ht="12.75" hidden="false" customHeight="false" outlineLevel="0" collapsed="false">
      <c r="A546" s="6" t="n">
        <v>44741</v>
      </c>
      <c r="B546" s="1" t="n">
        <v>19273.337891</v>
      </c>
      <c r="C546" s="1" t="n">
        <v>19340.898438</v>
      </c>
      <c r="D546" s="1" t="n">
        <v>18932.667969</v>
      </c>
      <c r="E546" s="1" t="n">
        <v>19245.863281</v>
      </c>
      <c r="F546" s="1" t="n">
        <f aca="false">(C546+D546)/2</f>
        <v>19136.7832035</v>
      </c>
    </row>
    <row r="547" customFormat="false" ht="12.75" hidden="false" customHeight="false" outlineLevel="0" collapsed="false">
      <c r="A547" s="6" t="n">
        <v>44742</v>
      </c>
      <c r="B547" s="1" t="n">
        <v>19249.96875</v>
      </c>
      <c r="C547" s="1" t="n">
        <v>19290.115234</v>
      </c>
      <c r="D547" s="1" t="n">
        <v>17866.332031</v>
      </c>
      <c r="E547" s="1" t="n">
        <v>18881.335938</v>
      </c>
      <c r="F547" s="1" t="n">
        <f aca="false">(C547+D547)/2</f>
        <v>18578.2236325</v>
      </c>
    </row>
    <row r="548" customFormat="false" ht="12.75" hidden="false" customHeight="false" outlineLevel="0" collapsed="false">
      <c r="A548" s="6" t="n">
        <v>44743</v>
      </c>
      <c r="B548" s="1" t="n">
        <v>18915.447266</v>
      </c>
      <c r="C548" s="1" t="n">
        <v>19707.171875</v>
      </c>
      <c r="D548" s="1" t="n">
        <v>18245.089844</v>
      </c>
      <c r="E548" s="1" t="n">
        <v>18476.548828</v>
      </c>
      <c r="F548" s="1" t="n">
        <f aca="false">(C548+D548)/2</f>
        <v>18976.1308595</v>
      </c>
    </row>
    <row r="549" customFormat="false" ht="12.75" hidden="false" customHeight="false" outlineLevel="0" collapsed="false">
      <c r="A549" s="6" t="n">
        <v>44744</v>
      </c>
      <c r="B549" s="1" t="n">
        <v>18481.792969</v>
      </c>
      <c r="C549" s="1" t="n">
        <v>18574.716797</v>
      </c>
      <c r="D549" s="1" t="n">
        <v>18244.230469</v>
      </c>
      <c r="E549" s="1" t="n">
        <v>18450.552734</v>
      </c>
      <c r="F549" s="1" t="n">
        <f aca="false">(C549+D549)/2</f>
        <v>18409.473633</v>
      </c>
    </row>
    <row r="550" customFormat="false" ht="12.75" hidden="false" customHeight="false" outlineLevel="0" collapsed="false">
      <c r="A550" s="6" t="n">
        <v>44745</v>
      </c>
      <c r="B550" s="1" t="n">
        <v>18450.398438</v>
      </c>
      <c r="C550" s="1" t="n">
        <v>18762.560547</v>
      </c>
      <c r="D550" s="1" t="n">
        <v>18186.574219</v>
      </c>
      <c r="E550" s="1" t="n">
        <v>18496.458984</v>
      </c>
      <c r="F550" s="1" t="n">
        <f aca="false">(C550+D550)/2</f>
        <v>18474.567383</v>
      </c>
    </row>
    <row r="551" customFormat="false" ht="12.75" hidden="false" customHeight="false" outlineLevel="0" collapsed="false">
      <c r="A551" s="6" t="n">
        <v>44746</v>
      </c>
      <c r="B551" s="1" t="n">
        <v>18496.6875</v>
      </c>
      <c r="C551" s="1" t="n">
        <v>19415.78125</v>
      </c>
      <c r="D551" s="1" t="n">
        <v>18274.808594</v>
      </c>
      <c r="E551" s="1" t="n">
        <v>19391.966797</v>
      </c>
      <c r="F551" s="1" t="n">
        <f aca="false">(C551+D551)/2</f>
        <v>18845.294922</v>
      </c>
    </row>
    <row r="552" customFormat="false" ht="12.75" hidden="false" customHeight="false" outlineLevel="0" collapsed="false">
      <c r="A552" s="6" t="n">
        <v>44747</v>
      </c>
      <c r="B552" s="1" t="n">
        <v>19386.304688</v>
      </c>
      <c r="C552" s="1" t="n">
        <v>20098.140625</v>
      </c>
      <c r="D552" s="1" t="n">
        <v>18851.300781</v>
      </c>
      <c r="E552" s="1" t="n">
        <v>19685.341797</v>
      </c>
      <c r="F552" s="1" t="n">
        <f aca="false">(C552+D552)/2</f>
        <v>19474.720703</v>
      </c>
    </row>
    <row r="553" customFormat="false" ht="12.75" hidden="false" customHeight="false" outlineLevel="0" collapsed="false">
      <c r="A553" s="6" t="n">
        <v>44748</v>
      </c>
      <c r="B553" s="1" t="n">
        <v>19689.734375</v>
      </c>
      <c r="C553" s="1" t="n">
        <v>20225.490234</v>
      </c>
      <c r="D553" s="1" t="n">
        <v>19312.757813</v>
      </c>
      <c r="E553" s="1" t="n">
        <v>20175.707031</v>
      </c>
      <c r="F553" s="1" t="n">
        <f aca="false">(C553+D553)/2</f>
        <v>19769.1240235</v>
      </c>
    </row>
    <row r="554" customFormat="false" ht="12.75" hidden="false" customHeight="false" outlineLevel="0" collapsed="false">
      <c r="A554" s="6" t="n">
        <v>44749</v>
      </c>
      <c r="B554" s="1" t="n">
        <v>20175.283203</v>
      </c>
      <c r="C554" s="1" t="n">
        <v>21416.761719</v>
      </c>
      <c r="D554" s="1" t="n">
        <v>19885.148438</v>
      </c>
      <c r="E554" s="1" t="n">
        <v>21278.945313</v>
      </c>
      <c r="F554" s="1" t="n">
        <f aca="false">(C554+D554)/2</f>
        <v>20650.9550785</v>
      </c>
    </row>
    <row r="555" customFormat="false" ht="12.75" hidden="false" customHeight="false" outlineLevel="0" collapsed="false">
      <c r="A555" s="6" t="n">
        <v>44750</v>
      </c>
      <c r="B555" s="1" t="n">
        <v>21278.519531</v>
      </c>
      <c r="C555" s="1" t="n">
        <v>21904.480469</v>
      </c>
      <c r="D555" s="1" t="n">
        <v>20942.013672</v>
      </c>
      <c r="E555" s="1" t="n">
        <v>21332.742188</v>
      </c>
      <c r="F555" s="1" t="n">
        <f aca="false">(C555+D555)/2</f>
        <v>21423.2470705</v>
      </c>
    </row>
    <row r="556" customFormat="false" ht="12.75" hidden="false" customHeight="false" outlineLevel="0" collapsed="false">
      <c r="A556" s="6" t="n">
        <v>44751</v>
      </c>
      <c r="B556" s="1" t="n">
        <v>21318.714844</v>
      </c>
      <c r="C556" s="1" t="n">
        <v>21476.087891</v>
      </c>
      <c r="D556" s="1" t="n">
        <v>21052.808594</v>
      </c>
      <c r="E556" s="1" t="n">
        <v>21196.376953</v>
      </c>
      <c r="F556" s="1" t="n">
        <f aca="false">(C556+D556)/2</f>
        <v>21264.4482425</v>
      </c>
    </row>
    <row r="557" customFormat="false" ht="12.75" hidden="false" customHeight="false" outlineLevel="0" collapsed="false">
      <c r="A557" s="6" t="n">
        <v>44752</v>
      </c>
      <c r="B557" s="1" t="n">
        <v>21195.273438</v>
      </c>
      <c r="C557" s="1" t="n">
        <v>21195.273438</v>
      </c>
      <c r="D557" s="1" t="n">
        <v>20347.154297</v>
      </c>
      <c r="E557" s="1" t="n">
        <v>20517.044922</v>
      </c>
      <c r="F557" s="1" t="n">
        <f aca="false">(C557+D557)/2</f>
        <v>20771.2138675</v>
      </c>
    </row>
    <row r="558" customFormat="false" ht="12.75" hidden="false" customHeight="false" outlineLevel="0" collapsed="false">
      <c r="A558" s="6" t="n">
        <v>44753</v>
      </c>
      <c r="B558" s="1" t="n">
        <v>20513.015625</v>
      </c>
      <c r="C558" s="1" t="n">
        <v>20513.015625</v>
      </c>
      <c r="D558" s="1" t="n">
        <v>19834.201172</v>
      </c>
      <c r="E558" s="1" t="n">
        <v>19879.431641</v>
      </c>
      <c r="F558" s="1" t="n">
        <f aca="false">(C558+D558)/2</f>
        <v>20173.6083985</v>
      </c>
    </row>
    <row r="559" customFormat="false" ht="12.75" hidden="false" customHeight="false" outlineLevel="0" collapsed="false">
      <c r="A559" s="6" t="n">
        <v>44754</v>
      </c>
      <c r="B559" s="1" t="n">
        <v>19879.349609</v>
      </c>
      <c r="C559" s="1" t="n">
        <v>20018.130859</v>
      </c>
      <c r="D559" s="1" t="n">
        <v>19244.058594</v>
      </c>
      <c r="E559" s="1" t="n">
        <v>19265.537109</v>
      </c>
      <c r="F559" s="1" t="n">
        <f aca="false">(C559+D559)/2</f>
        <v>19631.0947265</v>
      </c>
    </row>
    <row r="560" customFormat="false" ht="12.75" hidden="false" customHeight="false" outlineLevel="0" collapsed="false">
      <c r="A560" s="6" t="n">
        <v>44755</v>
      </c>
      <c r="B560" s="1" t="n">
        <v>19267.589844</v>
      </c>
      <c r="C560" s="1" t="n">
        <v>20127.4375</v>
      </c>
      <c r="D560" s="1" t="n">
        <v>18968.603516</v>
      </c>
      <c r="E560" s="1" t="n">
        <v>20142.341797</v>
      </c>
      <c r="F560" s="1" t="n">
        <f aca="false">(C560+D560)/2</f>
        <v>19548.020508</v>
      </c>
    </row>
    <row r="561" customFormat="false" ht="12.75" hidden="false" customHeight="false" outlineLevel="0" collapsed="false">
      <c r="A561" s="6" t="n">
        <v>44756</v>
      </c>
      <c r="B561" s="1" t="n">
        <v>20141.736328</v>
      </c>
      <c r="C561" s="1" t="n">
        <v>20739.707031</v>
      </c>
      <c r="D561" s="1" t="n">
        <v>19781.679688</v>
      </c>
      <c r="E561" s="1" t="n">
        <v>20515.224609</v>
      </c>
      <c r="F561" s="1" t="n">
        <f aca="false">(C561+D561)/2</f>
        <v>20260.6933595</v>
      </c>
    </row>
    <row r="562" customFormat="false" ht="12.75" hidden="false" customHeight="false" outlineLevel="0" collapsed="false">
      <c r="A562" s="6" t="n">
        <v>44757</v>
      </c>
      <c r="B562" s="1" t="n">
        <v>20518.453125</v>
      </c>
      <c r="C562" s="1" t="n">
        <v>20966.388672</v>
      </c>
      <c r="D562" s="1" t="n">
        <v>20357.714844</v>
      </c>
      <c r="E562" s="1" t="n">
        <v>20669.638672</v>
      </c>
      <c r="F562" s="1" t="n">
        <f aca="false">(C562+D562)/2</f>
        <v>20662.051758</v>
      </c>
    </row>
    <row r="563" customFormat="false" ht="12.75" hidden="false" customHeight="false" outlineLevel="0" collapsed="false">
      <c r="A563" s="6" t="n">
        <v>44758</v>
      </c>
      <c r="B563" s="1" t="n">
        <v>20667.431641</v>
      </c>
      <c r="C563" s="1" t="n">
        <v>21342.289063</v>
      </c>
      <c r="D563" s="1" t="n">
        <v>20354.748047</v>
      </c>
      <c r="E563" s="1" t="n">
        <v>21020.792969</v>
      </c>
      <c r="F563" s="1" t="n">
        <f aca="false">(C563+D563)/2</f>
        <v>20848.518555</v>
      </c>
    </row>
    <row r="564" customFormat="false" ht="12.75" hidden="false" customHeight="false" outlineLevel="0" collapsed="false">
      <c r="A564" s="6" t="n">
        <v>44759</v>
      </c>
      <c r="B564" s="1" t="n">
        <v>21025.480469</v>
      </c>
      <c r="C564" s="1" t="n">
        <v>21427.835938</v>
      </c>
      <c r="D564" s="1" t="n">
        <v>20576.527344</v>
      </c>
      <c r="E564" s="1" t="n">
        <v>20577.681641</v>
      </c>
      <c r="F564" s="1" t="n">
        <f aca="false">(C564+D564)/2</f>
        <v>21002.181641</v>
      </c>
    </row>
    <row r="565" customFormat="false" ht="12.75" hidden="false" customHeight="false" outlineLevel="0" collapsed="false">
      <c r="A565" s="6" t="n">
        <v>44760</v>
      </c>
      <c r="B565" s="1" t="n">
        <v>20580.222656</v>
      </c>
      <c r="C565" s="1" t="n">
        <v>22271.199219</v>
      </c>
      <c r="D565" s="1" t="n">
        <v>20580.222656</v>
      </c>
      <c r="E565" s="1" t="n">
        <v>22160.568359</v>
      </c>
      <c r="F565" s="1" t="n">
        <f aca="false">(C565+D565)/2</f>
        <v>21425.7109375</v>
      </c>
    </row>
    <row r="566" customFormat="false" ht="12.75" hidden="false" customHeight="false" outlineLevel="0" collapsed="false">
      <c r="A566" s="6" t="n">
        <v>44761</v>
      </c>
      <c r="B566" s="1" t="n">
        <v>22142.988281</v>
      </c>
      <c r="C566" s="1" t="n">
        <v>23139.166016</v>
      </c>
      <c r="D566" s="1" t="n">
        <v>21324.611328</v>
      </c>
      <c r="E566" s="1" t="n">
        <v>22862.421875</v>
      </c>
      <c r="F566" s="1" t="n">
        <f aca="false">(C566+D566)/2</f>
        <v>22231.888672</v>
      </c>
    </row>
    <row r="567" customFormat="false" ht="12.75" hidden="false" customHeight="false" outlineLevel="0" collapsed="false">
      <c r="A567" s="6" t="n">
        <v>44762</v>
      </c>
      <c r="B567" s="1" t="n">
        <v>22866.095703</v>
      </c>
      <c r="C567" s="1" t="n">
        <v>23725.611328</v>
      </c>
      <c r="D567" s="1" t="n">
        <v>22458.470703</v>
      </c>
      <c r="E567" s="1" t="n">
        <v>22818.695313</v>
      </c>
      <c r="F567" s="1" t="n">
        <f aca="false">(C567+D567)/2</f>
        <v>23092.0410155</v>
      </c>
    </row>
    <row r="568" customFormat="false" ht="12.75" hidden="false" customHeight="false" outlineLevel="0" collapsed="false">
      <c r="A568" s="6" t="n">
        <v>44763</v>
      </c>
      <c r="B568" s="1" t="n">
        <v>22820.138672</v>
      </c>
      <c r="C568" s="1" t="n">
        <v>22961.90625</v>
      </c>
      <c r="D568" s="1" t="n">
        <v>22032.90625</v>
      </c>
      <c r="E568" s="1" t="n">
        <v>22665.824219</v>
      </c>
      <c r="F568" s="1" t="n">
        <f aca="false">(C568+D568)/2</f>
        <v>22497.40625</v>
      </c>
    </row>
    <row r="569" customFormat="false" ht="12.75" hidden="false" customHeight="false" outlineLevel="0" collapsed="false">
      <c r="A569" s="6" t="n">
        <v>44764</v>
      </c>
      <c r="B569" s="1" t="n">
        <v>22664.966797</v>
      </c>
      <c r="C569" s="1" t="n">
        <v>23141.558594</v>
      </c>
      <c r="D569" s="1" t="n">
        <v>22134.257813</v>
      </c>
      <c r="E569" s="1" t="n">
        <v>22243.416016</v>
      </c>
      <c r="F569" s="1" t="n">
        <f aca="false">(C569+D569)/2</f>
        <v>22637.9082035</v>
      </c>
    </row>
    <row r="570" customFormat="false" ht="12.75" hidden="false" customHeight="false" outlineLevel="0" collapsed="false">
      <c r="A570" s="6" t="n">
        <v>44765</v>
      </c>
      <c r="B570" s="1" t="n">
        <v>22235.585938</v>
      </c>
      <c r="C570" s="1" t="n">
        <v>22500.203125</v>
      </c>
      <c r="D570" s="1" t="n">
        <v>21544.017578</v>
      </c>
      <c r="E570" s="1" t="n">
        <v>21996.9375</v>
      </c>
      <c r="F570" s="1" t="n">
        <f aca="false">(C570+D570)/2</f>
        <v>22022.1103515</v>
      </c>
    </row>
    <row r="571" customFormat="false" ht="12.75" hidden="false" customHeight="false" outlineLevel="0" collapsed="false">
      <c r="A571" s="6" t="n">
        <v>44766</v>
      </c>
      <c r="B571" s="1" t="n">
        <v>21996.96875</v>
      </c>
      <c r="C571" s="1" t="n">
        <v>22490.054688</v>
      </c>
      <c r="D571" s="1" t="n">
        <v>21841.609375</v>
      </c>
      <c r="E571" s="1" t="n">
        <v>22166.929688</v>
      </c>
      <c r="F571" s="1" t="n">
        <f aca="false">(C571+D571)/2</f>
        <v>22165.8320315</v>
      </c>
    </row>
    <row r="572" customFormat="false" ht="12.75" hidden="false" customHeight="false" outlineLevel="0" collapsed="false">
      <c r="A572" s="6" t="n">
        <v>44767</v>
      </c>
      <c r="B572" s="1" t="n">
        <v>22164.958984</v>
      </c>
      <c r="C572" s="1" t="n">
        <v>22215.074219</v>
      </c>
      <c r="D572" s="1" t="n">
        <v>20894.015625</v>
      </c>
      <c r="E572" s="1" t="n">
        <v>20894.072266</v>
      </c>
      <c r="F572" s="1" t="n">
        <f aca="false">(C572+D572)/2</f>
        <v>21554.544922</v>
      </c>
    </row>
    <row r="573" customFormat="false" ht="12.75" hidden="false" customHeight="false" outlineLevel="0" collapsed="false">
      <c r="A573" s="6" t="n">
        <v>44768</v>
      </c>
      <c r="B573" s="1" t="n">
        <v>20893.505859</v>
      </c>
      <c r="C573" s="1" t="n">
        <v>20893.505859</v>
      </c>
      <c r="D573" s="1" t="n">
        <v>20541.041016</v>
      </c>
      <c r="E573" s="1" t="n">
        <v>20970.222656</v>
      </c>
      <c r="F573" s="1" t="n">
        <f aca="false">(C573+D573)/2</f>
        <v>20717.2734375</v>
      </c>
    </row>
    <row r="574" customFormat="false" ht="12.75" hidden="false" customHeight="false" outlineLevel="0" collapsed="false">
      <c r="A574" s="6" t="n">
        <v>44769</v>
      </c>
      <c r="B574" s="1" t="n">
        <v>20974.580078</v>
      </c>
      <c r="C574" s="1" t="n">
        <v>22515.351563</v>
      </c>
      <c r="D574" s="1" t="n">
        <v>20771.896484</v>
      </c>
      <c r="E574" s="1" t="n">
        <v>22469.162109</v>
      </c>
      <c r="F574" s="1" t="n">
        <f aca="false">(C574+D574)/2</f>
        <v>21643.6240235</v>
      </c>
    </row>
    <row r="575" customFormat="false" ht="12.75" hidden="false" customHeight="false" outlineLevel="0" collapsed="false">
      <c r="A575" s="6" t="n">
        <v>44770</v>
      </c>
      <c r="B575" s="1" t="n">
        <v>22472.193359</v>
      </c>
      <c r="C575" s="1" t="n">
        <v>23648.152344</v>
      </c>
      <c r="D575" s="1" t="n">
        <v>22385.816406</v>
      </c>
      <c r="E575" s="1" t="n">
        <v>23394.453125</v>
      </c>
      <c r="F575" s="1" t="n">
        <f aca="false">(C575+D575)/2</f>
        <v>23016.984375</v>
      </c>
    </row>
    <row r="576" customFormat="false" ht="12.75" hidden="false" customHeight="false" outlineLevel="0" collapsed="false">
      <c r="A576" s="6" t="n">
        <v>44771</v>
      </c>
      <c r="B576" s="1" t="n">
        <v>23395.753906</v>
      </c>
      <c r="C576" s="1" t="n">
        <v>23731.828125</v>
      </c>
      <c r="D576" s="1" t="n">
        <v>23115.078125</v>
      </c>
      <c r="E576" s="1" t="n">
        <v>23277.884766</v>
      </c>
      <c r="F576" s="1" t="n">
        <f aca="false">(C576+D576)/2</f>
        <v>23423.453125</v>
      </c>
    </row>
    <row r="577" customFormat="false" ht="12.75" hidden="false" customHeight="false" outlineLevel="0" collapsed="false">
      <c r="A577" s="6" t="n">
        <v>44772</v>
      </c>
      <c r="B577" s="1" t="n">
        <v>23270.242188</v>
      </c>
      <c r="C577" s="1" t="n">
        <v>24028.837891</v>
      </c>
      <c r="D577" s="1" t="n">
        <v>23058.71875</v>
      </c>
      <c r="E577" s="1" t="n">
        <v>23132.742188</v>
      </c>
      <c r="F577" s="1" t="n">
        <f aca="false">(C577+D577)/2</f>
        <v>23543.7783205</v>
      </c>
    </row>
    <row r="578" customFormat="false" ht="12.75" hidden="false" customHeight="false" outlineLevel="0" collapsed="false">
      <c r="A578" s="6" t="n">
        <v>44773</v>
      </c>
      <c r="B578" s="1" t="n">
        <v>23128.697266</v>
      </c>
      <c r="C578" s="1" t="n">
        <v>23587.878906</v>
      </c>
      <c r="D578" s="1" t="n">
        <v>22783.910156</v>
      </c>
      <c r="E578" s="1" t="n">
        <v>22855.736328</v>
      </c>
      <c r="F578" s="1" t="n">
        <f aca="false">(C578+D578)/2</f>
        <v>23185.894531</v>
      </c>
    </row>
    <row r="579" customFormat="false" ht="12.75" hidden="false" customHeight="false" outlineLevel="0" collapsed="false">
      <c r="A579" s="6" t="n">
        <v>44774</v>
      </c>
      <c r="B579" s="1" t="n">
        <v>22855.5625</v>
      </c>
      <c r="C579" s="1" t="n">
        <v>22842.21875</v>
      </c>
      <c r="D579" s="1" t="n">
        <v>22334.984375</v>
      </c>
      <c r="E579" s="1" t="n">
        <v>22720.060547</v>
      </c>
      <c r="F579" s="1" t="n">
        <f aca="false">(C579+D579)/2</f>
        <v>22588.6015625</v>
      </c>
    </row>
    <row r="580" customFormat="false" ht="12.75" hidden="false" customHeight="false" outlineLevel="0" collapsed="false">
      <c r="A580" s="6" t="n">
        <v>44775</v>
      </c>
      <c r="B580" s="1" t="n">
        <v>22714.441406</v>
      </c>
      <c r="C580" s="1" t="n">
        <v>22972.824219</v>
      </c>
      <c r="D580" s="1" t="n">
        <v>22182.369141</v>
      </c>
      <c r="E580" s="1" t="n">
        <v>22626.390625</v>
      </c>
      <c r="F580" s="1" t="n">
        <f aca="false">(C580+D580)/2</f>
        <v>22577.59668</v>
      </c>
    </row>
    <row r="581" customFormat="false" ht="12.75" hidden="false" customHeight="false" outlineLevel="0" collapsed="false">
      <c r="A581" s="6" t="n">
        <v>44776</v>
      </c>
      <c r="B581" s="1" t="n">
        <v>22629.527344</v>
      </c>
      <c r="C581" s="1" t="n">
        <v>23139.238281</v>
      </c>
      <c r="D581" s="1" t="n">
        <v>22382.734375</v>
      </c>
      <c r="E581" s="1" t="n">
        <v>22494.580078</v>
      </c>
      <c r="F581" s="1" t="n">
        <f aca="false">(C581+D581)/2</f>
        <v>22760.986328</v>
      </c>
    </row>
    <row r="582" customFormat="false" ht="12.75" hidden="false" customHeight="false" outlineLevel="0" collapsed="false">
      <c r="A582" s="6" t="n">
        <v>44777</v>
      </c>
      <c r="B582" s="1" t="n">
        <v>22496.259766</v>
      </c>
      <c r="C582" s="1" t="n">
        <v>22800.652344</v>
      </c>
      <c r="D582" s="1" t="n">
        <v>21947.751953</v>
      </c>
      <c r="E582" s="1" t="n">
        <v>22084.509766</v>
      </c>
      <c r="F582" s="1" t="n">
        <f aca="false">(C582+D582)/2</f>
        <v>22374.2021485</v>
      </c>
    </row>
    <row r="583" customFormat="false" ht="12.75" hidden="false" customHeight="false" outlineLevel="0" collapsed="false">
      <c r="A583" s="6" t="n">
        <v>44778</v>
      </c>
      <c r="B583" s="1" t="n">
        <v>22080.486328</v>
      </c>
      <c r="C583" s="1" t="n">
        <v>22891.902344</v>
      </c>
      <c r="D583" s="1" t="n">
        <v>22081.130859</v>
      </c>
      <c r="E583" s="1" t="n">
        <v>22861.046875</v>
      </c>
      <c r="F583" s="1" t="n">
        <f aca="false">(C583+D583)/2</f>
        <v>22486.5166015</v>
      </c>
    </row>
    <row r="584" customFormat="false" ht="12.75" hidden="false" customHeight="false" outlineLevel="0" collapsed="false">
      <c r="A584" s="6" t="n">
        <v>44779</v>
      </c>
      <c r="B584" s="1" t="n">
        <v>22863.117188</v>
      </c>
      <c r="C584" s="1" t="n">
        <v>22897.609375</v>
      </c>
      <c r="D584" s="1" t="n">
        <v>22539.021484</v>
      </c>
      <c r="E584" s="1" t="n">
        <v>22539.021484</v>
      </c>
      <c r="F584" s="1" t="n">
        <f aca="false">(C584+D584)/2</f>
        <v>22718.3154295</v>
      </c>
    </row>
    <row r="585" customFormat="false" ht="12.75" hidden="false" customHeight="false" outlineLevel="0" collapsed="false">
      <c r="A585" s="6" t="n">
        <v>44780</v>
      </c>
      <c r="B585" s="1" t="n">
        <v>22541.207031</v>
      </c>
      <c r="C585" s="1" t="n">
        <v>22955.015625</v>
      </c>
      <c r="D585" s="1" t="n">
        <v>22473.525391</v>
      </c>
      <c r="E585" s="1" t="n">
        <v>22783.662109</v>
      </c>
      <c r="F585" s="1" t="n">
        <f aca="false">(C585+D585)/2</f>
        <v>22714.270508</v>
      </c>
    </row>
    <row r="586" customFormat="false" ht="12.75" hidden="false" customHeight="false" outlineLevel="0" collapsed="false">
      <c r="A586" s="6" t="n">
        <v>44781</v>
      </c>
      <c r="B586" s="1" t="n">
        <v>22787.236328</v>
      </c>
      <c r="C586" s="1" t="n">
        <v>23732.878906</v>
      </c>
      <c r="D586" s="1" t="n">
        <v>22792.974609</v>
      </c>
      <c r="E586" s="1" t="n">
        <v>23347.226563</v>
      </c>
      <c r="F586" s="1" t="n">
        <f aca="false">(C586+D586)/2</f>
        <v>23262.9267575</v>
      </c>
    </row>
    <row r="587" customFormat="false" ht="12.75" hidden="false" customHeight="false" outlineLevel="0" collapsed="false">
      <c r="A587" s="6" t="n">
        <v>44782</v>
      </c>
      <c r="B587" s="1" t="n">
        <v>23349.183594</v>
      </c>
      <c r="C587" s="1" t="n">
        <v>23441.267578</v>
      </c>
      <c r="D587" s="1" t="n">
        <v>22445.599609</v>
      </c>
      <c r="E587" s="1" t="n">
        <v>22691.765625</v>
      </c>
      <c r="F587" s="1" t="n">
        <f aca="false">(C587+D587)/2</f>
        <v>22943.4335935</v>
      </c>
    </row>
    <row r="588" customFormat="false" ht="12.75" hidden="false" customHeight="false" outlineLevel="0" collapsed="false">
      <c r="A588" s="6" t="n">
        <v>44783</v>
      </c>
      <c r="B588" s="1" t="n">
        <v>22690.375</v>
      </c>
      <c r="C588" s="1" t="n">
        <v>23377.703125</v>
      </c>
      <c r="D588" s="1" t="n">
        <v>22313.289063</v>
      </c>
      <c r="E588" s="1" t="n">
        <v>23252.611328</v>
      </c>
      <c r="F588" s="1" t="n">
        <f aca="false">(C588+D588)/2</f>
        <v>22845.496094</v>
      </c>
    </row>
    <row r="589" customFormat="false" ht="12.75" hidden="false" customHeight="false" outlineLevel="0" collapsed="false">
      <c r="A589" s="6" t="n">
        <v>44784</v>
      </c>
      <c r="B589" s="1" t="n">
        <v>23253.292969</v>
      </c>
      <c r="C589" s="1" t="n">
        <v>23987.421875</v>
      </c>
      <c r="D589" s="1" t="n">
        <v>23155.046875</v>
      </c>
      <c r="E589" s="1" t="n">
        <v>23212.164063</v>
      </c>
      <c r="F589" s="1" t="n">
        <f aca="false">(C589+D589)/2</f>
        <v>23571.234375</v>
      </c>
    </row>
    <row r="590" customFormat="false" ht="12.75" hidden="false" customHeight="false" outlineLevel="0" collapsed="false">
      <c r="A590" s="6" t="n">
        <v>44785</v>
      </c>
      <c r="B590" s="1" t="n">
        <v>23211.845703</v>
      </c>
      <c r="C590" s="1" t="n">
        <v>23788.019531</v>
      </c>
      <c r="D590" s="1" t="n">
        <v>22995.40625</v>
      </c>
      <c r="E590" s="1" t="n">
        <v>23778.521484</v>
      </c>
      <c r="F590" s="1" t="n">
        <f aca="false">(C590+D590)/2</f>
        <v>23391.7128905</v>
      </c>
    </row>
    <row r="591" customFormat="false" ht="12.75" hidden="false" customHeight="false" outlineLevel="0" collapsed="false">
      <c r="A591" s="6" t="n">
        <v>44786</v>
      </c>
      <c r="B591" s="1" t="n">
        <v>23777.90625</v>
      </c>
      <c r="C591" s="1" t="n">
        <v>24224.056641</v>
      </c>
      <c r="D591" s="1" t="n">
        <v>23723.267578</v>
      </c>
      <c r="E591" s="1" t="n">
        <v>23799.226563</v>
      </c>
      <c r="F591" s="1" t="n">
        <f aca="false">(C591+D591)/2</f>
        <v>23973.6621095</v>
      </c>
    </row>
    <row r="592" customFormat="false" ht="12.75" hidden="false" customHeight="false" outlineLevel="0" collapsed="false">
      <c r="A592" s="6" t="n">
        <v>44787</v>
      </c>
      <c r="B592" s="1" t="n">
        <v>23804.087891</v>
      </c>
      <c r="C592" s="1" t="n">
        <v>24335.980469</v>
      </c>
      <c r="D592" s="1" t="n">
        <v>23586.990234</v>
      </c>
      <c r="E592" s="1" t="n">
        <v>23717.820313</v>
      </c>
      <c r="F592" s="1" t="n">
        <f aca="false">(C592+D592)/2</f>
        <v>23961.4853515</v>
      </c>
    </row>
    <row r="593" customFormat="false" ht="12.75" hidden="false" customHeight="false" outlineLevel="0" collapsed="false">
      <c r="A593" s="6" t="n">
        <v>44788</v>
      </c>
      <c r="B593" s="1" t="n">
        <v>23716.826172</v>
      </c>
      <c r="C593" s="1" t="n">
        <v>24529.923828</v>
      </c>
      <c r="D593" s="1" t="n">
        <v>23463.201172</v>
      </c>
      <c r="E593" s="1" t="n">
        <v>23753.242188</v>
      </c>
      <c r="F593" s="1" t="n">
        <f aca="false">(C593+D593)/2</f>
        <v>23996.5625</v>
      </c>
    </row>
    <row r="594" customFormat="false" ht="12.75" hidden="false" customHeight="false" outlineLevel="0" collapsed="false">
      <c r="A594" s="6" t="n">
        <v>44789</v>
      </c>
      <c r="B594" s="1" t="n">
        <v>23742.580078</v>
      </c>
      <c r="C594" s="1" t="n">
        <v>23855.394531</v>
      </c>
      <c r="D594" s="1" t="n">
        <v>23320.537109</v>
      </c>
      <c r="E594" s="1" t="n">
        <v>23484.271484</v>
      </c>
      <c r="F594" s="1" t="n">
        <f aca="false">(C594+D594)/2</f>
        <v>23587.96582</v>
      </c>
    </row>
    <row r="595" customFormat="false" ht="12.75" hidden="false" customHeight="false" outlineLevel="0" collapsed="false">
      <c r="A595" s="6" t="n">
        <v>44790</v>
      </c>
      <c r="B595" s="1" t="n">
        <v>23482.330078</v>
      </c>
      <c r="C595" s="1" t="n">
        <v>24013.03125</v>
      </c>
      <c r="D595" s="1" t="n">
        <v>22837.875</v>
      </c>
      <c r="E595" s="1" t="n">
        <v>22928.550781</v>
      </c>
      <c r="F595" s="1" t="n">
        <f aca="false">(C595+D595)/2</f>
        <v>23425.453125</v>
      </c>
    </row>
    <row r="596" customFormat="false" ht="12.75" hidden="false" customHeight="false" outlineLevel="0" collapsed="false">
      <c r="A596" s="6" t="n">
        <v>44791</v>
      </c>
      <c r="B596" s="1" t="n">
        <v>22933.503906</v>
      </c>
      <c r="C596" s="1" t="n">
        <v>23180.542969</v>
      </c>
      <c r="D596" s="1" t="n">
        <v>22957.160156</v>
      </c>
      <c r="E596" s="1" t="n">
        <v>23007.748047</v>
      </c>
      <c r="F596" s="1" t="n">
        <f aca="false">(C596+D596)/2</f>
        <v>23068.8515625</v>
      </c>
    </row>
    <row r="597" customFormat="false" ht="12.75" hidden="false" customHeight="false" outlineLevel="0" collapsed="false">
      <c r="A597" s="6" t="n">
        <v>44792</v>
      </c>
      <c r="B597" s="1" t="n">
        <v>23008.316406</v>
      </c>
      <c r="C597" s="1" t="n">
        <v>23008.316406</v>
      </c>
      <c r="D597" s="1" t="n">
        <v>20793.990234</v>
      </c>
      <c r="E597" s="1" t="n">
        <v>20802.666016</v>
      </c>
      <c r="F597" s="1" t="n">
        <f aca="false">(C597+D597)/2</f>
        <v>21901.15332</v>
      </c>
    </row>
    <row r="598" customFormat="false" ht="12.75" hidden="false" customHeight="false" outlineLevel="0" collapsed="false">
      <c r="A598" s="6" t="n">
        <v>44793</v>
      </c>
      <c r="B598" s="1" t="n">
        <v>20797.970703</v>
      </c>
      <c r="C598" s="1" t="n">
        <v>21274.220703</v>
      </c>
      <c r="D598" s="1" t="n">
        <v>20779.853516</v>
      </c>
      <c r="E598" s="1" t="n">
        <v>21088.042969</v>
      </c>
      <c r="F598" s="1" t="n">
        <f aca="false">(C598+D598)/2</f>
        <v>21027.0371095</v>
      </c>
    </row>
    <row r="599" customFormat="false" ht="12.75" hidden="false" customHeight="false" outlineLevel="0" collapsed="false">
      <c r="A599" s="6" t="n">
        <v>44794</v>
      </c>
      <c r="B599" s="1" t="n">
        <v>21082.396484</v>
      </c>
      <c r="C599" s="1" t="n">
        <v>21584.640625</v>
      </c>
      <c r="D599" s="1" t="n">
        <v>21025.410156</v>
      </c>
      <c r="E599" s="1" t="n">
        <v>21450.439453</v>
      </c>
      <c r="F599" s="1" t="n">
        <f aca="false">(C599+D599)/2</f>
        <v>21305.0253905</v>
      </c>
    </row>
    <row r="600" customFormat="false" ht="12.75" hidden="false" customHeight="false" outlineLevel="0" collapsed="false">
      <c r="A600" s="6" t="n">
        <v>44795</v>
      </c>
      <c r="B600" s="1" t="n">
        <v>21447.792969</v>
      </c>
      <c r="C600" s="1" t="n">
        <v>21447.792969</v>
      </c>
      <c r="D600" s="1" t="n">
        <v>20929.886719</v>
      </c>
      <c r="E600" s="1" t="n">
        <v>21531.794922</v>
      </c>
      <c r="F600" s="1" t="n">
        <f aca="false">(C600+D600)/2</f>
        <v>21188.839844</v>
      </c>
    </row>
    <row r="601" customFormat="false" ht="12.75" hidden="false" customHeight="false" outlineLevel="0" collapsed="false">
      <c r="A601" s="6" t="n">
        <v>44796</v>
      </c>
      <c r="B601" s="1" t="n">
        <v>21533.945313</v>
      </c>
      <c r="C601" s="1" t="n">
        <v>21639.40625</v>
      </c>
      <c r="D601" s="1" t="n">
        <v>21131.224609</v>
      </c>
      <c r="E601" s="1" t="n">
        <v>21600.099609</v>
      </c>
      <c r="F601" s="1" t="n">
        <f aca="false">(C601+D601)/2</f>
        <v>21385.3154295</v>
      </c>
    </row>
    <row r="602" customFormat="false" ht="12.75" hidden="false" customHeight="false" outlineLevel="0" collapsed="false">
      <c r="A602" s="6" t="n">
        <v>44797</v>
      </c>
      <c r="B602" s="1" t="n">
        <v>21598.460938</v>
      </c>
      <c r="C602" s="1" t="n">
        <v>21851.169922</v>
      </c>
      <c r="D602" s="1" t="n">
        <v>21305.326172</v>
      </c>
      <c r="E602" s="1" t="n">
        <v>21463.269531</v>
      </c>
      <c r="F602" s="1" t="n">
        <f aca="false">(C602+D602)/2</f>
        <v>21578.248047</v>
      </c>
    </row>
    <row r="603" customFormat="false" ht="12.75" hidden="false" customHeight="false" outlineLevel="0" collapsed="false">
      <c r="A603" s="6" t="n">
        <v>44798</v>
      </c>
      <c r="B603" s="1" t="n">
        <v>21463.708984</v>
      </c>
      <c r="C603" s="1" t="n">
        <v>21791.402344</v>
      </c>
      <c r="D603" s="1" t="n">
        <v>21405.037109</v>
      </c>
      <c r="E603" s="1" t="n">
        <v>21664.152344</v>
      </c>
      <c r="F603" s="1" t="n">
        <f aca="false">(C603+D603)/2</f>
        <v>21598.2197265</v>
      </c>
    </row>
    <row r="604" customFormat="false" ht="12.75" hidden="false" customHeight="false" outlineLevel="0" collapsed="false">
      <c r="A604" s="6" t="n">
        <v>44799</v>
      </c>
      <c r="B604" s="1" t="n">
        <v>21659.318359</v>
      </c>
      <c r="C604" s="1" t="n">
        <v>21725.210938</v>
      </c>
      <c r="D604" s="1" t="n">
        <v>20272.464844</v>
      </c>
      <c r="E604" s="1" t="n">
        <v>20333.21875</v>
      </c>
      <c r="F604" s="1" t="n">
        <f aca="false">(C604+D604)/2</f>
        <v>20998.837891</v>
      </c>
    </row>
    <row r="605" customFormat="false" ht="12.75" hidden="false" customHeight="false" outlineLevel="0" collapsed="false">
      <c r="A605" s="6" t="n">
        <v>44800</v>
      </c>
      <c r="B605" s="1" t="n">
        <v>20335.689453</v>
      </c>
      <c r="C605" s="1" t="n">
        <v>20414.265625</v>
      </c>
      <c r="D605" s="1" t="n">
        <v>19960.378906</v>
      </c>
      <c r="E605" s="1" t="n">
        <v>20112.125</v>
      </c>
      <c r="F605" s="1" t="n">
        <f aca="false">(C605+D605)/2</f>
        <v>20187.3222655</v>
      </c>
    </row>
    <row r="606" customFormat="false" ht="12.75" hidden="false" customHeight="false" outlineLevel="0" collapsed="false">
      <c r="A606" s="6" t="n">
        <v>44801</v>
      </c>
      <c r="B606" s="1" t="n">
        <v>20111.417969</v>
      </c>
      <c r="C606" s="1" t="n">
        <v>20209.783203</v>
      </c>
      <c r="D606" s="1" t="n">
        <v>19742.873047</v>
      </c>
      <c r="E606" s="1" t="n">
        <v>19742.873047</v>
      </c>
      <c r="F606" s="1" t="n">
        <f aca="false">(C606+D606)/2</f>
        <v>19976.328125</v>
      </c>
    </row>
    <row r="607" customFormat="false" ht="12.75" hidden="false" customHeight="false" outlineLevel="0" collapsed="false">
      <c r="A607" s="6" t="n">
        <v>44802</v>
      </c>
      <c r="B607" s="1" t="n">
        <v>19741.201172</v>
      </c>
      <c r="C607" s="1" t="n">
        <v>20360.416016</v>
      </c>
      <c r="D607" s="1" t="n">
        <v>19721.193359</v>
      </c>
      <c r="E607" s="1" t="n">
        <v>20276.195313</v>
      </c>
      <c r="F607" s="1" t="n">
        <f aca="false">(C607+D607)/2</f>
        <v>20040.8046875</v>
      </c>
    </row>
    <row r="608" customFormat="false" ht="12.75" hidden="false" customHeight="false" outlineLevel="0" collapsed="false">
      <c r="A608" s="6" t="n">
        <v>44803</v>
      </c>
      <c r="B608" s="1" t="n">
        <v>20276.810547</v>
      </c>
      <c r="C608" s="1" t="n">
        <v>20545.109375</v>
      </c>
      <c r="D608" s="1" t="n">
        <v>19573.501953</v>
      </c>
      <c r="E608" s="1" t="n">
        <v>19750.1875</v>
      </c>
      <c r="F608" s="1" t="n">
        <f aca="false">(C608+D608)/2</f>
        <v>20059.305664</v>
      </c>
    </row>
    <row r="609" customFormat="false" ht="12.75" hidden="false" customHeight="false" outlineLevel="0" collapsed="false">
      <c r="A609" s="6" t="n">
        <v>44804</v>
      </c>
      <c r="B609" s="1" t="n">
        <v>19752.953125</v>
      </c>
      <c r="C609" s="1" t="n">
        <v>20346.310547</v>
      </c>
      <c r="D609" s="1" t="n">
        <v>19752.953125</v>
      </c>
      <c r="E609" s="1" t="n">
        <v>19973.794922</v>
      </c>
      <c r="F609" s="1" t="n">
        <f aca="false">(C609+D609)/2</f>
        <v>20049.631836</v>
      </c>
    </row>
    <row r="610" customFormat="false" ht="12.75" hidden="false" customHeight="false" outlineLevel="0" collapsed="false">
      <c r="A610" s="6" t="n">
        <v>44805</v>
      </c>
      <c r="B610" s="1" t="n">
        <v>19974.527344</v>
      </c>
      <c r="C610" s="1" t="n">
        <v>20143.310547</v>
      </c>
      <c r="D610" s="1" t="n">
        <v>19757.466797</v>
      </c>
      <c r="E610" s="1" t="n">
        <v>20224.716797</v>
      </c>
      <c r="F610" s="1" t="n">
        <f aca="false">(C610+D610)/2</f>
        <v>19950.388672</v>
      </c>
    </row>
    <row r="611" customFormat="false" ht="12.75" hidden="false" customHeight="false" outlineLevel="0" collapsed="false">
      <c r="A611" s="6" t="n">
        <v>44806</v>
      </c>
      <c r="B611" s="1" t="n">
        <v>20223.644531</v>
      </c>
      <c r="C611" s="1" t="n">
        <v>20370.679688</v>
      </c>
      <c r="D611" s="1" t="n">
        <v>19897.353516</v>
      </c>
      <c r="E611" s="1" t="n">
        <v>20064.068359</v>
      </c>
      <c r="F611" s="1" t="n">
        <f aca="false">(C611+D611)/2</f>
        <v>20134.016602</v>
      </c>
    </row>
    <row r="612" customFormat="false" ht="12.75" hidden="false" customHeight="false" outlineLevel="0" collapsed="false">
      <c r="A612" s="6" t="n">
        <v>44807</v>
      </c>
      <c r="B612" s="1" t="n">
        <v>20064.015625</v>
      </c>
      <c r="C612" s="1" t="n">
        <v>20131.625</v>
      </c>
      <c r="D612" s="1" t="n">
        <v>19791.371094</v>
      </c>
      <c r="E612" s="1" t="n">
        <v>19925.734375</v>
      </c>
      <c r="F612" s="1" t="n">
        <f aca="false">(C612+D612)/2</f>
        <v>19961.498047</v>
      </c>
    </row>
    <row r="613" customFormat="false" ht="12.75" hidden="false" customHeight="false" outlineLevel="0" collapsed="false">
      <c r="A613" s="6" t="n">
        <v>44808</v>
      </c>
      <c r="B613" s="1" t="n">
        <v>19926.121094</v>
      </c>
      <c r="C613" s="1" t="n">
        <v>20170.126953</v>
      </c>
      <c r="D613" s="1" t="n">
        <v>19729.541016</v>
      </c>
      <c r="E613" s="1" t="n">
        <v>20172.349609</v>
      </c>
      <c r="F613" s="1" t="n">
        <f aca="false">(C613+D613)/2</f>
        <v>19949.8339845</v>
      </c>
    </row>
    <row r="614" customFormat="false" ht="12.75" hidden="false" customHeight="false" outlineLevel="0" collapsed="false">
      <c r="A614" s="6" t="n">
        <v>44809</v>
      </c>
      <c r="B614" s="1" t="n">
        <v>20174.445313</v>
      </c>
      <c r="C614" s="1" t="n">
        <v>20188.324219</v>
      </c>
      <c r="D614" s="1" t="n">
        <v>19844.910156</v>
      </c>
      <c r="E614" s="1" t="n">
        <v>19910.027344</v>
      </c>
      <c r="F614" s="1" t="n">
        <f aca="false">(C614+D614)/2</f>
        <v>20016.6171875</v>
      </c>
    </row>
    <row r="615" customFormat="false" ht="12.75" hidden="false" customHeight="false" outlineLevel="0" collapsed="false">
      <c r="A615" s="6" t="n">
        <v>44810</v>
      </c>
      <c r="B615" s="1" t="n">
        <v>19915.40625</v>
      </c>
      <c r="C615" s="1" t="n">
        <v>20225.146484</v>
      </c>
      <c r="D615" s="1" t="n">
        <v>18984.921875</v>
      </c>
      <c r="E615" s="1" t="n">
        <v>19033.146484</v>
      </c>
      <c r="F615" s="1" t="n">
        <f aca="false">(C615+D615)/2</f>
        <v>19605.0341795</v>
      </c>
    </row>
    <row r="616" customFormat="false" ht="12.75" hidden="false" customHeight="false" outlineLevel="0" collapsed="false">
      <c r="A616" s="6" t="n">
        <v>44811</v>
      </c>
      <c r="B616" s="1" t="n">
        <v>19033.162109</v>
      </c>
      <c r="C616" s="1" t="n">
        <v>19408.599609</v>
      </c>
      <c r="D616" s="1" t="n">
        <v>18860.371094</v>
      </c>
      <c r="E616" s="1" t="n">
        <v>19297.730469</v>
      </c>
      <c r="F616" s="1" t="n">
        <f aca="false">(C616+D616)/2</f>
        <v>19134.4853515</v>
      </c>
    </row>
    <row r="617" customFormat="false" ht="12.75" hidden="false" customHeight="false" outlineLevel="0" collapsed="false">
      <c r="A617" s="6" t="n">
        <v>44812</v>
      </c>
      <c r="B617" s="1" t="n">
        <v>19297.347656</v>
      </c>
      <c r="C617" s="1" t="n">
        <v>19418.828125</v>
      </c>
      <c r="D617" s="1" t="n">
        <v>19196.421875</v>
      </c>
      <c r="E617" s="1" t="n">
        <v>19310.755859</v>
      </c>
      <c r="F617" s="1" t="n">
        <f aca="false">(C617+D617)/2</f>
        <v>19307.625</v>
      </c>
    </row>
    <row r="618" customFormat="false" ht="12.75" hidden="false" customHeight="false" outlineLevel="0" collapsed="false">
      <c r="A618" s="6" t="n">
        <v>44813</v>
      </c>
      <c r="B618" s="1" t="n">
        <v>19309.0625</v>
      </c>
      <c r="C618" s="1" t="n">
        <v>21123.392578</v>
      </c>
      <c r="D618" s="1" t="n">
        <v>19285.066406</v>
      </c>
      <c r="E618" s="1" t="n">
        <v>21065.994141</v>
      </c>
      <c r="F618" s="1" t="n">
        <f aca="false">(C618+D618)/2</f>
        <v>20204.229492</v>
      </c>
    </row>
    <row r="619" customFormat="false" ht="12.75" hidden="false" customHeight="false" outlineLevel="0" collapsed="false">
      <c r="A619" s="6" t="n">
        <v>44814</v>
      </c>
      <c r="B619" s="1" t="n">
        <v>21061.816406</v>
      </c>
      <c r="C619" s="1" t="n">
        <v>21435.525391</v>
      </c>
      <c r="D619" s="1" t="n">
        <v>20852.798828</v>
      </c>
      <c r="E619" s="1" t="n">
        <v>21356.978516</v>
      </c>
      <c r="F619" s="1" t="n">
        <f aca="false">(C619+D619)/2</f>
        <v>21144.1621095</v>
      </c>
    </row>
    <row r="620" customFormat="false" ht="12.75" hidden="false" customHeight="false" outlineLevel="0" collapsed="false">
      <c r="A620" s="6" t="n">
        <v>44815</v>
      </c>
      <c r="B620" s="1" t="n">
        <v>21355.013672</v>
      </c>
      <c r="C620" s="1" t="n">
        <v>21618.072266</v>
      </c>
      <c r="D620" s="1" t="n">
        <v>21087.466797</v>
      </c>
      <c r="E620" s="1" t="n">
        <v>21616.785156</v>
      </c>
      <c r="F620" s="1" t="n">
        <f aca="false">(C620+D620)/2</f>
        <v>21352.7695315</v>
      </c>
    </row>
    <row r="621" customFormat="false" ht="12.75" hidden="false" customHeight="false" outlineLevel="0" collapsed="false">
      <c r="A621" s="6" t="n">
        <v>44816</v>
      </c>
      <c r="B621" s="1" t="n">
        <v>21617.669922</v>
      </c>
      <c r="C621" s="1" t="n">
        <v>22140.179688</v>
      </c>
      <c r="D621" s="1" t="n">
        <v>21431.626953</v>
      </c>
      <c r="E621" s="1" t="n">
        <v>22084.777344</v>
      </c>
      <c r="F621" s="1" t="n">
        <f aca="false">(C621+D621)/2</f>
        <v>21785.9033205</v>
      </c>
    </row>
    <row r="622" customFormat="false" ht="12.75" hidden="false" customHeight="false" outlineLevel="0" collapsed="false">
      <c r="A622" s="6" t="n">
        <v>44817</v>
      </c>
      <c r="B622" s="1" t="n">
        <v>22085.796875</v>
      </c>
      <c r="C622" s="1" t="n">
        <v>22291.380859</v>
      </c>
      <c r="D622" s="1" t="n">
        <v>20126.269531</v>
      </c>
      <c r="E622" s="1" t="n">
        <v>20340.894531</v>
      </c>
      <c r="F622" s="1" t="n">
        <f aca="false">(C622+D622)/2</f>
        <v>21208.825195</v>
      </c>
    </row>
    <row r="623" customFormat="false" ht="12.75" hidden="false" customHeight="false" outlineLevel="0" collapsed="false">
      <c r="A623" s="6" t="n">
        <v>44818</v>
      </c>
      <c r="B623" s="1" t="n">
        <v>20228.498047</v>
      </c>
      <c r="C623" s="1" t="n">
        <v>20493.400391</v>
      </c>
      <c r="D623" s="1" t="n">
        <v>19821.5625</v>
      </c>
      <c r="E623" s="1" t="n">
        <v>20277.402344</v>
      </c>
      <c r="F623" s="1" t="n">
        <f aca="false">(C623+D623)/2</f>
        <v>20157.4814455</v>
      </c>
    </row>
    <row r="624" customFormat="false" ht="12.75" hidden="false" customHeight="false" outlineLevel="0" collapsed="false">
      <c r="A624" s="6" t="n">
        <v>44819</v>
      </c>
      <c r="B624" s="1" t="n">
        <v>20278.605469</v>
      </c>
      <c r="C624" s="1" t="n">
        <v>20385.480469</v>
      </c>
      <c r="D624" s="1" t="n">
        <v>19641.564453</v>
      </c>
      <c r="E624" s="1" t="n">
        <v>19725.560547</v>
      </c>
      <c r="F624" s="1" t="n">
        <f aca="false">(C624+D624)/2</f>
        <v>20013.522461</v>
      </c>
    </row>
    <row r="625" customFormat="false" ht="12.75" hidden="false" customHeight="false" outlineLevel="0" collapsed="false">
      <c r="A625" s="6" t="n">
        <v>44820</v>
      </c>
      <c r="B625" s="1" t="n">
        <v>19728.359375</v>
      </c>
      <c r="C625" s="1" t="n">
        <v>19931.375</v>
      </c>
      <c r="D625" s="1" t="n">
        <v>19388.628906</v>
      </c>
      <c r="E625" s="1" t="n">
        <v>19740.730469</v>
      </c>
      <c r="F625" s="1" t="n">
        <f aca="false">(C625+D625)/2</f>
        <v>19660.001953</v>
      </c>
    </row>
    <row r="626" customFormat="false" ht="12.75" hidden="false" customHeight="false" outlineLevel="0" collapsed="false">
      <c r="A626" s="6" t="n">
        <v>44821</v>
      </c>
      <c r="B626" s="1" t="n">
        <v>19745.173828</v>
      </c>
      <c r="C626" s="1" t="n">
        <v>20130.029297</v>
      </c>
      <c r="D626" s="1" t="n">
        <v>19745.173828</v>
      </c>
      <c r="E626" s="1" t="n">
        <v>20095.130859</v>
      </c>
      <c r="F626" s="1" t="n">
        <f aca="false">(C626+D626)/2</f>
        <v>19937.6015625</v>
      </c>
    </row>
    <row r="627" customFormat="false" ht="12.75" hidden="false" customHeight="false" outlineLevel="0" collapsed="false">
      <c r="A627" s="6" t="n">
        <v>44822</v>
      </c>
      <c r="B627" s="1" t="n">
        <v>20094.789063</v>
      </c>
      <c r="C627" s="1" t="n">
        <v>20094.789063</v>
      </c>
      <c r="D627" s="1" t="n">
        <v>19366.726563</v>
      </c>
      <c r="E627" s="1" t="n">
        <v>19376.414063</v>
      </c>
      <c r="F627" s="1" t="n">
        <f aca="false">(C627+D627)/2</f>
        <v>19730.757813</v>
      </c>
    </row>
    <row r="628" customFormat="false" ht="12.75" hidden="false" customHeight="false" outlineLevel="0" collapsed="false">
      <c r="A628" s="6" t="n">
        <v>44823</v>
      </c>
      <c r="B628" s="1" t="n">
        <v>19375.482422</v>
      </c>
      <c r="C628" s="1" t="n">
        <v>19583.664063</v>
      </c>
      <c r="D628" s="1" t="n">
        <v>18436.146484</v>
      </c>
      <c r="E628" s="1" t="n">
        <v>19485.476563</v>
      </c>
      <c r="F628" s="1" t="n">
        <f aca="false">(C628+D628)/2</f>
        <v>19009.9052735</v>
      </c>
    </row>
    <row r="629" customFormat="false" ht="12.75" hidden="false" customHeight="false" outlineLevel="0" collapsed="false">
      <c r="A629" s="6" t="n">
        <v>44824</v>
      </c>
      <c r="B629" s="1" t="n">
        <v>19486.935547</v>
      </c>
      <c r="C629" s="1" t="n">
        <v>19509.816406</v>
      </c>
      <c r="D629" s="1" t="n">
        <v>18884.794922</v>
      </c>
      <c r="E629" s="1" t="n">
        <v>18945.289063</v>
      </c>
      <c r="F629" s="1" t="n">
        <f aca="false">(C629+D629)/2</f>
        <v>19197.305664</v>
      </c>
    </row>
    <row r="630" customFormat="false" ht="12.75" hidden="false" customHeight="false" outlineLevel="0" collapsed="false">
      <c r="A630" s="6" t="n">
        <v>44825</v>
      </c>
      <c r="B630" s="1" t="n">
        <v>18945.785156</v>
      </c>
      <c r="C630" s="1" t="n">
        <v>19916.292969</v>
      </c>
      <c r="D630" s="1" t="n">
        <v>18590.478516</v>
      </c>
      <c r="E630" s="1" t="n">
        <v>18865.097656</v>
      </c>
      <c r="F630" s="1" t="n">
        <f aca="false">(C630+D630)/2</f>
        <v>19253.3857425</v>
      </c>
    </row>
    <row r="631" customFormat="false" ht="12.75" hidden="false" customHeight="false" outlineLevel="0" collapsed="false">
      <c r="A631" s="6" t="n">
        <v>44826</v>
      </c>
      <c r="B631" s="1" t="n">
        <v>18852.128906</v>
      </c>
      <c r="C631" s="1" t="n">
        <v>19772.287109</v>
      </c>
      <c r="D631" s="1" t="n">
        <v>18761.455078</v>
      </c>
      <c r="E631" s="1" t="n">
        <v>19731.429688</v>
      </c>
      <c r="F631" s="1" t="n">
        <f aca="false">(C631+D631)/2</f>
        <v>19266.8710935</v>
      </c>
    </row>
    <row r="632" customFormat="false" ht="12.75" hidden="false" customHeight="false" outlineLevel="0" collapsed="false">
      <c r="A632" s="6" t="n">
        <v>44827</v>
      </c>
      <c r="B632" s="1" t="n">
        <v>19730.257813</v>
      </c>
      <c r="C632" s="1" t="n">
        <v>19809.197266</v>
      </c>
      <c r="D632" s="1" t="n">
        <v>19130.355469</v>
      </c>
      <c r="E632" s="1" t="n">
        <v>19910.898438</v>
      </c>
      <c r="F632" s="1" t="n">
        <f aca="false">(C632+D632)/2</f>
        <v>19469.7763675</v>
      </c>
    </row>
    <row r="633" customFormat="false" ht="12.75" hidden="false" customHeight="false" outlineLevel="0" collapsed="false">
      <c r="A633" s="6" t="n">
        <v>44828</v>
      </c>
      <c r="B633" s="1" t="n">
        <v>19910.230469</v>
      </c>
      <c r="C633" s="1" t="n">
        <v>19923.855469</v>
      </c>
      <c r="D633" s="1" t="n">
        <v>19465.40625</v>
      </c>
      <c r="E633" s="1" t="n">
        <v>19542.84375</v>
      </c>
      <c r="F633" s="1" t="n">
        <f aca="false">(C633+D633)/2</f>
        <v>19694.6308595</v>
      </c>
    </row>
    <row r="634" customFormat="false" ht="12.75" hidden="false" customHeight="false" outlineLevel="0" collapsed="false">
      <c r="A634" s="6" t="n">
        <v>44829</v>
      </c>
      <c r="B634" s="1" t="n">
        <v>19542.121094</v>
      </c>
      <c r="C634" s="1" t="n">
        <v>19746.890625</v>
      </c>
      <c r="D634" s="1" t="n">
        <v>19321.361328</v>
      </c>
      <c r="E634" s="1" t="n">
        <v>19412.433594</v>
      </c>
      <c r="F634" s="1" t="n">
        <f aca="false">(C634+D634)/2</f>
        <v>19534.1259765</v>
      </c>
    </row>
    <row r="635" customFormat="false" ht="12.75" hidden="false" customHeight="false" outlineLevel="0" collapsed="false">
      <c r="A635" s="6" t="n">
        <v>44830</v>
      </c>
      <c r="B635" s="1" t="n">
        <v>19414.294922</v>
      </c>
      <c r="C635" s="1" t="n">
        <v>19895.716797</v>
      </c>
      <c r="D635" s="1" t="n">
        <v>19417.287109</v>
      </c>
      <c r="E635" s="1" t="n">
        <v>19982.449219</v>
      </c>
      <c r="F635" s="1" t="n">
        <f aca="false">(C635+D635)/2</f>
        <v>19656.501953</v>
      </c>
    </row>
    <row r="636" customFormat="false" ht="12.75" hidden="false" customHeight="false" outlineLevel="0" collapsed="false">
      <c r="A636" s="6" t="n">
        <v>44831</v>
      </c>
      <c r="B636" s="1" t="n">
        <v>19981.583984</v>
      </c>
      <c r="C636" s="1" t="n">
        <v>21130.902344</v>
      </c>
      <c r="D636" s="1" t="n">
        <v>19736.34375</v>
      </c>
      <c r="E636" s="1" t="n">
        <v>19915.501953</v>
      </c>
      <c r="F636" s="1" t="n">
        <f aca="false">(C636+D636)/2</f>
        <v>20433.623047</v>
      </c>
    </row>
    <row r="637" customFormat="false" ht="12.75" hidden="false" customHeight="false" outlineLevel="0" collapsed="false">
      <c r="A637" s="6" t="n">
        <v>44832</v>
      </c>
      <c r="B637" s="1" t="n">
        <v>19909.326172</v>
      </c>
      <c r="C637" s="1" t="n">
        <v>20217.232422</v>
      </c>
      <c r="D637" s="1" t="n">
        <v>19419.699219</v>
      </c>
      <c r="E637" s="1" t="n">
        <v>20014.087891</v>
      </c>
      <c r="F637" s="1" t="n">
        <f aca="false">(C637+D637)/2</f>
        <v>19818.4658205</v>
      </c>
    </row>
    <row r="638" customFormat="false" ht="12.75" hidden="false" customHeight="false" outlineLevel="0" collapsed="false">
      <c r="A638" s="6" t="n">
        <v>44833</v>
      </c>
      <c r="B638" s="1" t="n">
        <v>20015.179688</v>
      </c>
      <c r="C638" s="1" t="n">
        <v>20224.664063</v>
      </c>
      <c r="D638" s="1" t="n">
        <v>19460.669922</v>
      </c>
      <c r="E638" s="1" t="n">
        <v>19912.349609</v>
      </c>
      <c r="F638" s="1" t="n">
        <f aca="false">(C638+D638)/2</f>
        <v>19842.6669925</v>
      </c>
    </row>
    <row r="639" customFormat="false" ht="12.75" hidden="false" customHeight="false" outlineLevel="0" collapsed="false">
      <c r="A639" s="6" t="n">
        <v>44834</v>
      </c>
      <c r="B639" s="1" t="n">
        <v>19912.736328</v>
      </c>
      <c r="C639" s="1" t="n">
        <v>20503.761719</v>
      </c>
      <c r="D639" s="1" t="n">
        <v>19770.923828</v>
      </c>
      <c r="E639" s="1" t="n">
        <v>19824.3125</v>
      </c>
      <c r="F639" s="1" t="n">
        <f aca="false">(C639+D639)/2</f>
        <v>20137.3427735</v>
      </c>
    </row>
    <row r="640" customFormat="false" ht="12.75" hidden="false" customHeight="false" outlineLevel="0" collapsed="false">
      <c r="A640" s="6" t="n">
        <v>44835</v>
      </c>
      <c r="B640" s="1" t="n">
        <v>19823.613281</v>
      </c>
      <c r="C640" s="1" t="n">
        <v>19864.472656</v>
      </c>
      <c r="D640" s="1" t="n">
        <v>19616.761719</v>
      </c>
      <c r="E640" s="1" t="n">
        <v>19699.398438</v>
      </c>
      <c r="F640" s="1" t="n">
        <f aca="false">(C640+D640)/2</f>
        <v>19740.6171875</v>
      </c>
    </row>
    <row r="641" customFormat="false" ht="12.75" hidden="false" customHeight="false" outlineLevel="0" collapsed="false">
      <c r="A641" s="6" t="n">
        <v>44836</v>
      </c>
      <c r="B641" s="1" t="n">
        <v>19699.148438</v>
      </c>
      <c r="C641" s="1" t="n">
        <v>19758.78125</v>
      </c>
      <c r="D641" s="1" t="n">
        <v>19366.669922</v>
      </c>
      <c r="E641" s="1" t="n">
        <v>19441.177734</v>
      </c>
      <c r="F641" s="1" t="n">
        <f aca="false">(C641+D641)/2</f>
        <v>19562.725586</v>
      </c>
    </row>
    <row r="642" customFormat="false" ht="12.75" hidden="false" customHeight="false" outlineLevel="0" collapsed="false">
      <c r="A642" s="6" t="n">
        <v>44837</v>
      </c>
      <c r="B642" s="1" t="n">
        <v>19441.136719</v>
      </c>
      <c r="C642" s="1" t="n">
        <v>19983.035156</v>
      </c>
      <c r="D642" s="1" t="n">
        <v>19439.347656</v>
      </c>
      <c r="E642" s="1" t="n">
        <v>19955.748047</v>
      </c>
      <c r="F642" s="1" t="n">
        <f aca="false">(C642+D642)/2</f>
        <v>19711.191406</v>
      </c>
    </row>
    <row r="643" customFormat="false" ht="12.75" hidden="false" customHeight="false" outlineLevel="0" collapsed="false">
      <c r="A643" s="6" t="n">
        <v>44838</v>
      </c>
      <c r="B643" s="1" t="n">
        <v>19955.753906</v>
      </c>
      <c r="C643" s="1" t="n">
        <v>20408.285156</v>
      </c>
      <c r="D643" s="1" t="n">
        <v>19902.173828</v>
      </c>
      <c r="E643" s="1" t="n">
        <v>20369.748047</v>
      </c>
      <c r="F643" s="1" t="n">
        <f aca="false">(C643+D643)/2</f>
        <v>20155.229492</v>
      </c>
    </row>
    <row r="644" customFormat="false" ht="12.75" hidden="false" customHeight="false" outlineLevel="0" collapsed="false">
      <c r="A644" s="6" t="n">
        <v>44839</v>
      </c>
      <c r="B644" s="1" t="n">
        <v>20368.802734</v>
      </c>
      <c r="C644" s="1" t="n">
        <v>20377.84375</v>
      </c>
      <c r="D644" s="1" t="n">
        <v>20091.798828</v>
      </c>
      <c r="E644" s="1" t="n">
        <v>20339.480469</v>
      </c>
      <c r="F644" s="1" t="n">
        <f aca="false">(C644+D644)/2</f>
        <v>20234.821289</v>
      </c>
    </row>
    <row r="645" customFormat="false" ht="12.75" hidden="false" customHeight="false" outlineLevel="0" collapsed="false">
      <c r="A645" s="6" t="n">
        <v>44840</v>
      </c>
      <c r="B645" s="1" t="n">
        <v>20339.806641</v>
      </c>
      <c r="C645" s="1" t="n">
        <v>20584.394531</v>
      </c>
      <c r="D645" s="1" t="n">
        <v>20323.841797</v>
      </c>
      <c r="E645" s="1" t="n">
        <v>20384.904297</v>
      </c>
      <c r="F645" s="1" t="n">
        <f aca="false">(C645+D645)/2</f>
        <v>20454.118164</v>
      </c>
    </row>
    <row r="646" customFormat="false" ht="12.75" hidden="false" customHeight="false" outlineLevel="0" collapsed="false">
      <c r="A646" s="6" t="n">
        <v>44841</v>
      </c>
      <c r="B646" s="1" t="n">
        <v>20387.066406</v>
      </c>
      <c r="C646" s="1" t="n">
        <v>20428.861328</v>
      </c>
      <c r="D646" s="1" t="n">
        <v>19867.556641</v>
      </c>
      <c r="E646" s="1" t="n">
        <v>20070.548828</v>
      </c>
      <c r="F646" s="1" t="n">
        <f aca="false">(C646+D646)/2</f>
        <v>20148.2089845</v>
      </c>
    </row>
    <row r="647" customFormat="false" ht="12.75" hidden="false" customHeight="false" outlineLevel="0" collapsed="false">
      <c r="A647" s="6" t="n">
        <v>44842</v>
      </c>
      <c r="B647" s="1" t="n">
        <v>20070.013672</v>
      </c>
      <c r="C647" s="1" t="n">
        <v>20126.863281</v>
      </c>
      <c r="D647" s="1" t="n">
        <v>19804.421875</v>
      </c>
      <c r="E647" s="1" t="n">
        <v>19924.640625</v>
      </c>
      <c r="F647" s="1" t="n">
        <f aca="false">(C647+D647)/2</f>
        <v>19965.642578</v>
      </c>
    </row>
    <row r="648" customFormat="false" ht="12.75" hidden="false" customHeight="false" outlineLevel="0" collapsed="false">
      <c r="A648" s="6" t="n">
        <v>44843</v>
      </c>
      <c r="B648" s="1" t="n">
        <v>19925.576172</v>
      </c>
      <c r="C648" s="1" t="n">
        <v>20053.908203</v>
      </c>
      <c r="D648" s="1" t="n">
        <v>19855.570313</v>
      </c>
      <c r="E648" s="1" t="n">
        <v>19975.679688</v>
      </c>
      <c r="F648" s="1" t="n">
        <f aca="false">(C648+D648)/2</f>
        <v>19954.739258</v>
      </c>
    </row>
    <row r="649" customFormat="false" ht="12.75" hidden="false" customHeight="false" outlineLevel="0" collapsed="false">
      <c r="A649" s="6" t="n">
        <v>44844</v>
      </c>
      <c r="B649" s="1" t="n">
        <v>19975.669922</v>
      </c>
      <c r="C649" s="1" t="n">
        <v>20015.492188</v>
      </c>
      <c r="D649" s="1" t="n">
        <v>19685.085938</v>
      </c>
      <c r="E649" s="1" t="n">
        <v>19710.349609</v>
      </c>
      <c r="F649" s="1" t="n">
        <f aca="false">(C649+D649)/2</f>
        <v>19850.289063</v>
      </c>
    </row>
    <row r="650" customFormat="false" ht="12.75" hidden="false" customHeight="false" outlineLevel="0" collapsed="false">
      <c r="A650" s="6" t="n">
        <v>44845</v>
      </c>
      <c r="B650" s="1" t="n">
        <v>19707.791016</v>
      </c>
      <c r="C650" s="1" t="n">
        <v>19779.984375</v>
      </c>
      <c r="D650" s="1" t="n">
        <v>19518.183594</v>
      </c>
      <c r="E650" s="1" t="n">
        <v>19639.001953</v>
      </c>
      <c r="F650" s="1" t="n">
        <f aca="false">(C650+D650)/2</f>
        <v>19649.0839845</v>
      </c>
    </row>
    <row r="651" customFormat="false" ht="12.75" hidden="false" customHeight="false" outlineLevel="0" collapsed="false">
      <c r="A651" s="6" t="n">
        <v>44846</v>
      </c>
      <c r="B651" s="1" t="n">
        <v>19640.267578</v>
      </c>
      <c r="C651" s="1" t="n">
        <v>19777.720703</v>
      </c>
      <c r="D651" s="1" t="n">
        <v>19629.386719</v>
      </c>
      <c r="E651" s="1" t="n">
        <v>19739.679688</v>
      </c>
      <c r="F651" s="1" t="n">
        <f aca="false">(C651+D651)/2</f>
        <v>19703.553711</v>
      </c>
    </row>
    <row r="652" customFormat="false" ht="12.75" hidden="false" customHeight="false" outlineLevel="0" collapsed="false">
      <c r="A652" s="6" t="n">
        <v>44847</v>
      </c>
      <c r="B652" s="1" t="n">
        <v>19739.185547</v>
      </c>
      <c r="C652" s="1" t="n">
        <v>19898.964844</v>
      </c>
      <c r="D652" s="1" t="n">
        <v>18991.757813</v>
      </c>
      <c r="E652" s="1" t="n">
        <v>19844.625</v>
      </c>
      <c r="F652" s="1" t="n">
        <f aca="false">(C652+D652)/2</f>
        <v>19445.3613285</v>
      </c>
    </row>
    <row r="653" customFormat="false" ht="12.75" hidden="false" customHeight="false" outlineLevel="0" collapsed="false">
      <c r="A653" s="6" t="n">
        <v>44848</v>
      </c>
      <c r="B653" s="1" t="n">
        <v>19844.246094</v>
      </c>
      <c r="C653" s="1" t="n">
        <v>20295.064453</v>
      </c>
      <c r="D653" s="1" t="n">
        <v>19663.025391</v>
      </c>
      <c r="E653" s="1" t="n">
        <v>19735.287109</v>
      </c>
      <c r="F653" s="1" t="n">
        <f aca="false">(C653+D653)/2</f>
        <v>19979.044922</v>
      </c>
    </row>
    <row r="654" customFormat="false" ht="12.75" hidden="false" customHeight="false" outlineLevel="0" collapsed="false">
      <c r="A654" s="6" t="n">
        <v>44849</v>
      </c>
      <c r="B654" s="1" t="n">
        <v>19735.0625</v>
      </c>
      <c r="C654" s="1" t="n">
        <v>19762.943359</v>
      </c>
      <c r="D654" s="1" t="n">
        <v>19564.113281</v>
      </c>
      <c r="E654" s="1" t="n">
        <v>19613.884766</v>
      </c>
      <c r="F654" s="1" t="n">
        <f aca="false">(C654+D654)/2</f>
        <v>19663.52832</v>
      </c>
    </row>
    <row r="655" customFormat="false" ht="12.75" hidden="false" customHeight="false" outlineLevel="0" collapsed="false">
      <c r="A655" s="6" t="n">
        <v>44850</v>
      </c>
      <c r="B655" s="1" t="n">
        <v>19615.199219</v>
      </c>
      <c r="C655" s="1" t="n">
        <v>19917.214844</v>
      </c>
      <c r="D655" s="1" t="n">
        <v>19615.199219</v>
      </c>
      <c r="E655" s="1" t="n">
        <v>19782.628906</v>
      </c>
      <c r="F655" s="1" t="n">
        <f aca="false">(C655+D655)/2</f>
        <v>19766.2070315</v>
      </c>
    </row>
    <row r="656" customFormat="false" ht="12.75" hidden="false" customHeight="false" outlineLevel="0" collapsed="false">
      <c r="A656" s="6" t="n">
        <v>44851</v>
      </c>
      <c r="B656" s="1" t="n">
        <v>19783.109375</v>
      </c>
      <c r="C656" s="1" t="n">
        <v>20058.757813</v>
      </c>
      <c r="D656" s="1" t="n">
        <v>19695.789063</v>
      </c>
      <c r="E656" s="1" t="n">
        <v>19860.890625</v>
      </c>
      <c r="F656" s="1" t="n">
        <f aca="false">(C656+D656)/2</f>
        <v>19877.273438</v>
      </c>
    </row>
    <row r="657" customFormat="false" ht="12.75" hidden="false" customHeight="false" outlineLevel="0" collapsed="false">
      <c r="A657" s="6" t="n">
        <v>44852</v>
      </c>
      <c r="B657" s="1" t="n">
        <v>19860.595703</v>
      </c>
      <c r="C657" s="1" t="n">
        <v>19928.232422</v>
      </c>
      <c r="D657" s="1" t="n">
        <v>19441.207031</v>
      </c>
      <c r="E657" s="1" t="n">
        <v>19603.666016</v>
      </c>
      <c r="F657" s="1" t="n">
        <f aca="false">(C657+D657)/2</f>
        <v>19684.7197265</v>
      </c>
    </row>
    <row r="658" customFormat="false" ht="12.75" hidden="false" customHeight="false" outlineLevel="0" collapsed="false">
      <c r="A658" s="6" t="n">
        <v>44853</v>
      </c>
      <c r="B658" s="1" t="n">
        <v>19604.285156</v>
      </c>
      <c r="C658" s="1" t="n">
        <v>19620.416016</v>
      </c>
      <c r="D658" s="1" t="n">
        <v>19586.103516</v>
      </c>
      <c r="E658" s="1" t="n">
        <v>19598.539063</v>
      </c>
      <c r="F658" s="1" t="n">
        <f aca="false">(C658+D658)/2</f>
        <v>19603.259766</v>
      </c>
    </row>
    <row r="659" customFormat="false" ht="12.75" hidden="false" customHeight="false" outlineLevel="0" collapsed="false">
      <c r="A659" s="6" t="n">
        <v>44854</v>
      </c>
      <c r="B659" s="1" t="n">
        <v>19597.054688</v>
      </c>
      <c r="C659" s="1" t="n">
        <v>19631.408203</v>
      </c>
      <c r="D659" s="1" t="n">
        <v>19433.962891</v>
      </c>
      <c r="E659" s="1" t="n">
        <v>19484.068359</v>
      </c>
      <c r="F659" s="1" t="n">
        <f aca="false">(C659+D659)/2</f>
        <v>19532.685547</v>
      </c>
    </row>
    <row r="660" customFormat="false" ht="12.75" hidden="false" customHeight="false" outlineLevel="0" collapsed="false">
      <c r="A660" s="6" t="n">
        <v>44855</v>
      </c>
      <c r="B660" s="1" t="n">
        <v>19483.519531</v>
      </c>
      <c r="C660" s="1" t="n">
        <v>19505.035156</v>
      </c>
      <c r="D660" s="1" t="n">
        <v>19323.474609</v>
      </c>
      <c r="E660" s="1" t="n">
        <v>19443.509766</v>
      </c>
      <c r="F660" s="1" t="n">
        <f aca="false">(C660+D660)/2</f>
        <v>19414.2548825</v>
      </c>
    </row>
    <row r="661" customFormat="false" ht="12.75" hidden="false" customHeight="false" outlineLevel="0" collapsed="false">
      <c r="A661" s="6" t="n">
        <v>44856</v>
      </c>
      <c r="B661" s="1" t="n">
        <v>19443.419922</v>
      </c>
      <c r="C661" s="1" t="n">
        <v>19525.625</v>
      </c>
      <c r="D661" s="1" t="n">
        <v>19402.714844</v>
      </c>
      <c r="E661" s="1" t="n">
        <v>19485.171875</v>
      </c>
      <c r="F661" s="1" t="n">
        <f aca="false">(C661+D661)/2</f>
        <v>19464.169922</v>
      </c>
    </row>
    <row r="662" customFormat="false" ht="12.75" hidden="false" customHeight="false" outlineLevel="0" collapsed="false">
      <c r="A662" s="6" t="n">
        <v>44857</v>
      </c>
      <c r="B662" s="1" t="n">
        <v>19484.710938</v>
      </c>
      <c r="C662" s="1" t="n">
        <v>19933.865234</v>
      </c>
      <c r="D662" s="1" t="n">
        <v>19399.96875</v>
      </c>
      <c r="E662" s="1" t="n">
        <v>19839.810547</v>
      </c>
      <c r="F662" s="1" t="n">
        <f aca="false">(C662+D662)/2</f>
        <v>19666.916992</v>
      </c>
    </row>
    <row r="663" customFormat="false" ht="12.75" hidden="false" customHeight="false" outlineLevel="0" collapsed="false">
      <c r="A663" s="6" t="n">
        <v>44858</v>
      </c>
      <c r="B663" s="1" t="n">
        <v>19840.583984</v>
      </c>
      <c r="C663" s="1" t="n">
        <v>19888.447266</v>
      </c>
      <c r="D663" s="1" t="n">
        <v>19460.154297</v>
      </c>
      <c r="E663" s="1" t="n">
        <v>19572.322266</v>
      </c>
      <c r="F663" s="1" t="n">
        <f aca="false">(C663+D663)/2</f>
        <v>19674.3007815</v>
      </c>
    </row>
    <row r="664" customFormat="false" ht="12.75" hidden="false" customHeight="false" outlineLevel="0" collapsed="false">
      <c r="A664" s="6" t="n">
        <v>44859</v>
      </c>
      <c r="B664" s="1" t="n">
        <v>19571.707031</v>
      </c>
      <c r="C664" s="1" t="n">
        <v>20418.166016</v>
      </c>
      <c r="D664" s="1" t="n">
        <v>19516.314453</v>
      </c>
      <c r="E664" s="1" t="n">
        <v>20170.089844</v>
      </c>
      <c r="F664" s="1" t="n">
        <f aca="false">(C664+D664)/2</f>
        <v>19967.2402345</v>
      </c>
    </row>
    <row r="665" customFormat="false" ht="12.75" hidden="false" customHeight="false" outlineLevel="0" collapsed="false">
      <c r="A665" s="6" t="n">
        <v>44860</v>
      </c>
      <c r="B665" s="1" t="n">
        <v>20166.457031</v>
      </c>
      <c r="C665" s="1" t="n">
        <v>20804.611328</v>
      </c>
      <c r="D665" s="1" t="n">
        <v>20164.111328</v>
      </c>
      <c r="E665" s="1" t="n">
        <v>20577.941406</v>
      </c>
      <c r="F665" s="1" t="n">
        <f aca="false">(C665+D665)/2</f>
        <v>20484.361328</v>
      </c>
    </row>
    <row r="666" customFormat="false" ht="12.75" hidden="false" customHeight="false" outlineLevel="0" collapsed="false">
      <c r="A666" s="6" t="n">
        <v>44861</v>
      </c>
      <c r="B666" s="1" t="n">
        <v>20580.28125</v>
      </c>
      <c r="C666" s="1" t="n">
        <v>20681.226563</v>
      </c>
      <c r="D666" s="1" t="n">
        <v>20317.232422</v>
      </c>
      <c r="E666" s="1" t="n">
        <v>20353.023438</v>
      </c>
      <c r="F666" s="1" t="n">
        <f aca="false">(C666+D666)/2</f>
        <v>20499.2294925</v>
      </c>
    </row>
    <row r="667" customFormat="false" ht="12.75" hidden="false" customHeight="false" outlineLevel="0" collapsed="false">
      <c r="A667" s="6" t="n">
        <v>44862</v>
      </c>
      <c r="B667" s="1" t="n">
        <v>20355.150391</v>
      </c>
      <c r="C667" s="1" t="n">
        <v>20853.308594</v>
      </c>
      <c r="D667" s="1" t="n">
        <v>20212.369141</v>
      </c>
      <c r="E667" s="1" t="n">
        <v>20667.621094</v>
      </c>
      <c r="F667" s="1" t="n">
        <f aca="false">(C667+D667)/2</f>
        <v>20532.8388675</v>
      </c>
    </row>
    <row r="668" customFormat="false" ht="12.75" hidden="false" customHeight="false" outlineLevel="0" collapsed="false">
      <c r="A668" s="6" t="n">
        <v>44863</v>
      </c>
      <c r="B668" s="1" t="n">
        <v>20667.371094</v>
      </c>
      <c r="C668" s="1" t="n">
        <v>21062.042969</v>
      </c>
      <c r="D668" s="1" t="n">
        <v>20638.652344</v>
      </c>
      <c r="E668" s="1" t="n">
        <v>20891.527344</v>
      </c>
      <c r="F668" s="1" t="n">
        <f aca="false">(C668+D668)/2</f>
        <v>20850.3476565</v>
      </c>
    </row>
    <row r="669" customFormat="false" ht="12.75" hidden="false" customHeight="false" outlineLevel="0" collapsed="false">
      <c r="A669" s="6" t="n">
        <v>44864</v>
      </c>
      <c r="B669" s="1" t="n">
        <v>20891.033203</v>
      </c>
      <c r="C669" s="1" t="n">
        <v>20990.404297</v>
      </c>
      <c r="D669" s="1" t="n">
        <v>20642.824219</v>
      </c>
      <c r="E669" s="1" t="n">
        <v>20729.804688</v>
      </c>
      <c r="F669" s="1" t="n">
        <f aca="false">(C669+D669)/2</f>
        <v>20816.614258</v>
      </c>
    </row>
    <row r="670" customFormat="false" ht="12.75" hidden="false" customHeight="false" outlineLevel="0" collapsed="false">
      <c r="A670" s="6" t="n">
        <v>44865</v>
      </c>
      <c r="B670" s="1" t="n">
        <v>20727.888672</v>
      </c>
      <c r="C670" s="1" t="n">
        <v>20932.070313</v>
      </c>
      <c r="D670" s="1" t="n">
        <v>20524.050781</v>
      </c>
      <c r="E670" s="1" t="n">
        <v>20732.398438</v>
      </c>
      <c r="F670" s="1" t="n">
        <f aca="false">(C670+D670)/2</f>
        <v>20728.060547</v>
      </c>
    </row>
    <row r="671" customFormat="false" ht="12.75" hidden="false" customHeight="false" outlineLevel="0" collapsed="false">
      <c r="A671" s="6" t="n">
        <v>44866</v>
      </c>
      <c r="B671" s="1" t="n">
        <v>20731.511719</v>
      </c>
      <c r="C671" s="1" t="n">
        <v>20795.619141</v>
      </c>
      <c r="D671" s="1" t="n">
        <v>20557.275391</v>
      </c>
      <c r="E671" s="1" t="n">
        <v>20739.085938</v>
      </c>
      <c r="F671" s="1" t="n">
        <f aca="false">(C671+D671)/2</f>
        <v>20676.447266</v>
      </c>
    </row>
    <row r="672" customFormat="false" ht="12.75" hidden="false" customHeight="false" outlineLevel="0" collapsed="false">
      <c r="A672" s="6" t="n">
        <v>44867</v>
      </c>
      <c r="B672" s="1" t="n">
        <v>20736.744141</v>
      </c>
      <c r="C672" s="1" t="n">
        <v>20820.451172</v>
      </c>
      <c r="D672" s="1" t="n">
        <v>20464.150391</v>
      </c>
      <c r="E672" s="1" t="n">
        <v>20541.525391</v>
      </c>
      <c r="F672" s="1" t="n">
        <f aca="false">(C672+D672)/2</f>
        <v>20642.3007815</v>
      </c>
    </row>
    <row r="673" customFormat="false" ht="12.75" hidden="false" customHeight="false" outlineLevel="0" collapsed="false">
      <c r="A673" s="6" t="n">
        <v>44868</v>
      </c>
      <c r="B673" s="1" t="n">
        <v>20544.771484</v>
      </c>
      <c r="C673" s="1" t="n">
        <v>20741.554688</v>
      </c>
      <c r="D673" s="1" t="n">
        <v>20610.130859</v>
      </c>
      <c r="E673" s="1" t="n">
        <v>20729.242188</v>
      </c>
      <c r="F673" s="1" t="n">
        <f aca="false">(C673+D673)/2</f>
        <v>20675.8427735</v>
      </c>
    </row>
    <row r="674" customFormat="false" ht="12.75" hidden="false" customHeight="false" outlineLevel="0" collapsed="false">
      <c r="A674" s="6" t="n">
        <v>44869</v>
      </c>
      <c r="B674" s="1" t="n">
        <v>20727.994141</v>
      </c>
      <c r="C674" s="1" t="n">
        <v>21374.083984</v>
      </c>
      <c r="D674" s="1" t="n">
        <v>20690.943359</v>
      </c>
      <c r="E674" s="1" t="n">
        <v>21184.300781</v>
      </c>
      <c r="F674" s="1" t="n">
        <f aca="false">(C674+D674)/2</f>
        <v>21032.5136715</v>
      </c>
    </row>
    <row r="675" customFormat="false" ht="12.75" hidden="false" customHeight="false" outlineLevel="0" collapsed="false">
      <c r="A675" s="6" t="n">
        <v>44870</v>
      </c>
      <c r="B675" s="1" t="n">
        <v>21181.898438</v>
      </c>
      <c r="C675" s="1" t="n">
        <v>21482.273438</v>
      </c>
      <c r="D675" s="1" t="n">
        <v>21134.619141</v>
      </c>
      <c r="E675" s="1" t="n">
        <v>21317.808594</v>
      </c>
      <c r="F675" s="1" t="n">
        <f aca="false">(C675+D675)/2</f>
        <v>21308.4462895</v>
      </c>
    </row>
    <row r="676" customFormat="false" ht="12.75" hidden="false" customHeight="false" outlineLevel="0" collapsed="false">
      <c r="A676" s="6" t="n">
        <v>44871</v>
      </c>
      <c r="B676" s="1" t="n">
        <v>21320.177734</v>
      </c>
      <c r="C676" s="1" t="n">
        <v>21380.595703</v>
      </c>
      <c r="D676" s="1" t="n">
        <v>21070.984375</v>
      </c>
      <c r="E676" s="1" t="n">
        <v>21077.324219</v>
      </c>
      <c r="F676" s="1" t="n">
        <f aca="false">(C676+D676)/2</f>
        <v>21225.790039</v>
      </c>
    </row>
    <row r="677" customFormat="false" ht="12.75" hidden="false" customHeight="false" outlineLevel="0" collapsed="false">
      <c r="A677" s="6" t="n">
        <v>44872</v>
      </c>
      <c r="B677" s="1" t="n">
        <v>21075.445313</v>
      </c>
      <c r="C677" s="1" t="n">
        <v>21195.945313</v>
      </c>
      <c r="D677" s="1" t="n">
        <v>20450.919922</v>
      </c>
      <c r="E677" s="1" t="n">
        <v>20566.699219</v>
      </c>
      <c r="F677" s="1" t="n">
        <f aca="false">(C677+D677)/2</f>
        <v>20823.4326175</v>
      </c>
    </row>
    <row r="678" customFormat="false" ht="12.75" hidden="false" customHeight="false" outlineLevel="0" collapsed="false">
      <c r="A678" s="6" t="n">
        <v>44873</v>
      </c>
      <c r="B678" s="1" t="n">
        <v>20564.560547</v>
      </c>
      <c r="C678" s="1" t="n">
        <v>20635.365234</v>
      </c>
      <c r="D678" s="1" t="n">
        <v>17499.066406</v>
      </c>
      <c r="E678" s="1" t="n">
        <v>18392.849609</v>
      </c>
      <c r="F678" s="1" t="n">
        <f aca="false">(C678+D678)/2</f>
        <v>19067.21582</v>
      </c>
    </row>
    <row r="679" customFormat="false" ht="12.75" hidden="false" customHeight="false" outlineLevel="0" collapsed="false">
      <c r="A679" s="6" t="n">
        <v>44874</v>
      </c>
      <c r="B679" s="1" t="n">
        <v>18395.318359</v>
      </c>
      <c r="C679" s="1" t="n">
        <v>18456.923828</v>
      </c>
      <c r="D679" s="1" t="n">
        <v>15661.395508</v>
      </c>
      <c r="E679" s="1" t="n">
        <v>15849.860352</v>
      </c>
      <c r="F679" s="1" t="n">
        <f aca="false">(C679+D679)/2</f>
        <v>17059.159668</v>
      </c>
    </row>
    <row r="680" customFormat="false" ht="12.75" hidden="false" customHeight="false" outlineLevel="0" collapsed="false">
      <c r="A680" s="6" t="n">
        <v>44875</v>
      </c>
      <c r="B680" s="1" t="n">
        <v>15852.233398</v>
      </c>
      <c r="C680" s="1" t="n">
        <v>17705.773438</v>
      </c>
      <c r="D680" s="1" t="n">
        <v>15809.522461</v>
      </c>
      <c r="E680" s="1" t="n">
        <v>17255.771484</v>
      </c>
      <c r="F680" s="1" t="n">
        <f aca="false">(C680+D680)/2</f>
        <v>16757.6479495</v>
      </c>
    </row>
    <row r="681" customFormat="false" ht="12.75" hidden="false" customHeight="false" outlineLevel="0" collapsed="false">
      <c r="A681" s="6" t="n">
        <v>44876</v>
      </c>
      <c r="B681" s="1" t="n">
        <v>17252.318359</v>
      </c>
      <c r="C681" s="1" t="n">
        <v>17331.992188</v>
      </c>
      <c r="D681" s="1" t="n">
        <v>16080.84375</v>
      </c>
      <c r="E681" s="1" t="n">
        <v>16424.142578</v>
      </c>
      <c r="F681" s="1" t="n">
        <f aca="false">(C681+D681)/2</f>
        <v>16706.417969</v>
      </c>
    </row>
    <row r="682" customFormat="false" ht="12.75" hidden="false" customHeight="false" outlineLevel="0" collapsed="false">
      <c r="A682" s="6" t="n">
        <v>44877</v>
      </c>
      <c r="B682" s="1" t="n">
        <v>16426.630859</v>
      </c>
      <c r="C682" s="1" t="n">
        <v>16455.363281</v>
      </c>
      <c r="D682" s="1" t="n">
        <v>16053.459961</v>
      </c>
      <c r="E682" s="1" t="n">
        <v>16213.078125</v>
      </c>
      <c r="F682" s="1" t="n">
        <f aca="false">(C682+D682)/2</f>
        <v>16254.411621</v>
      </c>
    </row>
    <row r="683" customFormat="false" ht="12.75" hidden="false" customHeight="false" outlineLevel="0" collapsed="false">
      <c r="A683" s="6" t="n">
        <v>44878</v>
      </c>
      <c r="B683" s="1" t="n">
        <v>16213.59668</v>
      </c>
      <c r="C683" s="1" t="n">
        <v>16330.417969</v>
      </c>
      <c r="D683" s="1" t="n">
        <v>15796.938477</v>
      </c>
      <c r="E683" s="1" t="n">
        <v>15835.814453</v>
      </c>
      <c r="F683" s="1" t="n">
        <f aca="false">(C683+D683)/2</f>
        <v>16063.678223</v>
      </c>
    </row>
    <row r="684" customFormat="false" ht="12.75" hidden="false" customHeight="false" outlineLevel="0" collapsed="false">
      <c r="A684" s="6" t="n">
        <v>44879</v>
      </c>
      <c r="B684" s="1" t="n">
        <v>15834.519531</v>
      </c>
      <c r="C684" s="1" t="n">
        <v>16582.339844</v>
      </c>
      <c r="D684" s="1" t="n">
        <v>15410.023438</v>
      </c>
      <c r="E684" s="1" t="n">
        <v>16103.035156</v>
      </c>
      <c r="F684" s="1" t="n">
        <f aca="false">(C684+D684)/2</f>
        <v>15996.181641</v>
      </c>
    </row>
    <row r="685" customFormat="false" ht="12.75" hidden="false" customHeight="false" outlineLevel="0" collapsed="false">
      <c r="A685" s="6" t="n">
        <v>44880</v>
      </c>
      <c r="B685" s="1" t="n">
        <v>16102.342773</v>
      </c>
      <c r="C685" s="1" t="n">
        <v>16423.699219</v>
      </c>
      <c r="D685" s="1" t="n">
        <v>16029.814453</v>
      </c>
      <c r="E685" s="1" t="n">
        <v>16301.791016</v>
      </c>
      <c r="F685" s="1" t="n">
        <f aca="false">(C685+D685)/2</f>
        <v>16226.756836</v>
      </c>
    </row>
    <row r="686" customFormat="false" ht="12.75" hidden="false" customHeight="false" outlineLevel="0" collapsed="false">
      <c r="A686" s="6" t="n">
        <v>44881</v>
      </c>
      <c r="B686" s="1" t="n">
        <v>16301.527344</v>
      </c>
      <c r="C686" s="1" t="n">
        <v>16369.05957</v>
      </c>
      <c r="D686" s="1" t="n">
        <v>15789.336914</v>
      </c>
      <c r="E686" s="1" t="n">
        <v>16038.634766</v>
      </c>
      <c r="F686" s="1" t="n">
        <f aca="false">(C686+D686)/2</f>
        <v>16079.198242</v>
      </c>
    </row>
    <row r="687" customFormat="false" ht="12.75" hidden="false" customHeight="false" outlineLevel="0" collapsed="false">
      <c r="A687" s="6" t="n">
        <v>44882</v>
      </c>
      <c r="B687" s="1" t="n">
        <v>16039.583984</v>
      </c>
      <c r="C687" s="1" t="n">
        <v>16101.672852</v>
      </c>
      <c r="D687" s="1" t="n">
        <v>15869.745117</v>
      </c>
      <c r="E687" s="1" t="n">
        <v>16106.125</v>
      </c>
      <c r="F687" s="1" t="n">
        <f aca="false">(C687+D687)/2</f>
        <v>15985.7089845</v>
      </c>
    </row>
    <row r="688" customFormat="false" ht="12.75" hidden="false" customHeight="false" outlineLevel="0" collapsed="false">
      <c r="A688" s="6" t="n">
        <v>44883</v>
      </c>
      <c r="B688" s="1" t="n">
        <v>16106.504883</v>
      </c>
      <c r="C688" s="1" t="n">
        <v>16340.963867</v>
      </c>
      <c r="D688" s="1" t="n">
        <v>16029.243164</v>
      </c>
      <c r="E688" s="1" t="n">
        <v>16141.691406</v>
      </c>
      <c r="F688" s="1" t="n">
        <f aca="false">(C688+D688)/2</f>
        <v>16185.1035155</v>
      </c>
    </row>
    <row r="689" customFormat="false" ht="12.75" hidden="false" customHeight="false" outlineLevel="0" collapsed="false">
      <c r="A689" s="6" t="n">
        <v>44884</v>
      </c>
      <c r="B689" s="1" t="n">
        <v>16140.185547</v>
      </c>
      <c r="C689" s="1" t="n">
        <v>16236.895508</v>
      </c>
      <c r="D689" s="1" t="n">
        <v>16017.025391</v>
      </c>
      <c r="E689" s="1" t="n">
        <v>16153.449219</v>
      </c>
      <c r="F689" s="1" t="n">
        <f aca="false">(C689+D689)/2</f>
        <v>16126.9604495</v>
      </c>
    </row>
    <row r="690" customFormat="false" ht="12.75" hidden="false" customHeight="false" outlineLevel="0" collapsed="false">
      <c r="A690" s="6" t="n">
        <v>44885</v>
      </c>
      <c r="B690" s="1" t="n">
        <v>16154.775391</v>
      </c>
      <c r="C690" s="1" t="n">
        <v>16187.504883</v>
      </c>
      <c r="D690" s="1" t="n">
        <v>15737.996094</v>
      </c>
      <c r="E690" s="1" t="n">
        <v>15770.038086</v>
      </c>
      <c r="F690" s="1" t="n">
        <f aca="false">(C690+D690)/2</f>
        <v>15962.7504885</v>
      </c>
    </row>
    <row r="691" customFormat="false" ht="12.75" hidden="false" customHeight="false" outlineLevel="0" collapsed="false">
      <c r="A691" s="6" t="n">
        <v>44886</v>
      </c>
      <c r="B691" s="1" t="n">
        <v>15769.448242</v>
      </c>
      <c r="C691" s="1" t="n">
        <v>15769.448242</v>
      </c>
      <c r="D691" s="1" t="n">
        <v>15234.93457</v>
      </c>
      <c r="E691" s="1" t="n">
        <v>15408.910156</v>
      </c>
      <c r="F691" s="1" t="n">
        <f aca="false">(C691+D691)/2</f>
        <v>15502.191406</v>
      </c>
    </row>
    <row r="692" customFormat="false" ht="12.75" hidden="false" customHeight="false" outlineLevel="0" collapsed="false">
      <c r="A692" s="6" t="n">
        <v>44887</v>
      </c>
      <c r="B692" s="1" t="n">
        <v>15404.046875</v>
      </c>
      <c r="C692" s="1" t="n">
        <v>15811.793945</v>
      </c>
      <c r="D692" s="1" t="n">
        <v>15273.316406</v>
      </c>
      <c r="E692" s="1" t="n">
        <v>15701.486328</v>
      </c>
      <c r="F692" s="1" t="n">
        <f aca="false">(C692+D692)/2</f>
        <v>15542.5551755</v>
      </c>
    </row>
    <row r="693" customFormat="false" ht="12.75" hidden="false" customHeight="false" outlineLevel="0" collapsed="false">
      <c r="A693" s="6" t="n">
        <v>44888</v>
      </c>
      <c r="B693" s="1" t="n">
        <v>15707.129883</v>
      </c>
      <c r="C693" s="1" t="n">
        <v>16013.544922</v>
      </c>
      <c r="D693" s="1" t="n">
        <v>15683.867188</v>
      </c>
      <c r="E693" s="1" t="n">
        <v>15944.168945</v>
      </c>
      <c r="F693" s="1" t="n">
        <f aca="false">(C693+D693)/2</f>
        <v>15848.706055</v>
      </c>
    </row>
    <row r="694" customFormat="false" ht="12.75" hidden="false" customHeight="false" outlineLevel="0" collapsed="false">
      <c r="A694" s="6" t="n">
        <v>44889</v>
      </c>
      <c r="B694" s="1" t="n">
        <v>15945.0625</v>
      </c>
      <c r="C694" s="1" t="n">
        <v>16096.625</v>
      </c>
      <c r="D694" s="1" t="n">
        <v>15832.670898</v>
      </c>
      <c r="E694" s="1" t="n">
        <v>15953.935547</v>
      </c>
      <c r="F694" s="1" t="n">
        <f aca="false">(C694+D694)/2</f>
        <v>15964.647949</v>
      </c>
    </row>
    <row r="695" customFormat="false" ht="12.75" hidden="false" customHeight="false" outlineLevel="0" collapsed="false">
      <c r="A695" s="6" t="n">
        <v>44890</v>
      </c>
      <c r="B695" s="1" t="n">
        <v>15951.826172</v>
      </c>
      <c r="C695" s="1" t="n">
        <v>15952.632813</v>
      </c>
      <c r="D695" s="1" t="n">
        <v>15741.800781</v>
      </c>
      <c r="E695" s="1" t="n">
        <v>15865.791992</v>
      </c>
      <c r="F695" s="1" t="n">
        <f aca="false">(C695+D695)/2</f>
        <v>15847.216797</v>
      </c>
    </row>
    <row r="696" customFormat="false" ht="12.75" hidden="false" customHeight="false" outlineLevel="0" collapsed="false">
      <c r="A696" s="6" t="n">
        <v>44891</v>
      </c>
      <c r="B696" s="1" t="n">
        <v>15865.538086</v>
      </c>
      <c r="C696" s="1" t="n">
        <v>16003.521484</v>
      </c>
      <c r="D696" s="1" t="n">
        <v>15762.862305</v>
      </c>
      <c r="E696" s="1" t="n">
        <v>15809.00293</v>
      </c>
      <c r="F696" s="1" t="n">
        <f aca="false">(C696+D696)/2</f>
        <v>15883.1918945</v>
      </c>
    </row>
    <row r="697" customFormat="false" ht="12.75" hidden="false" customHeight="false" outlineLevel="0" collapsed="false">
      <c r="A697" s="6" t="n">
        <v>44892</v>
      </c>
      <c r="B697" s="1" t="n">
        <v>15808.621094</v>
      </c>
      <c r="C697" s="1" t="n">
        <v>15989.207031</v>
      </c>
      <c r="D697" s="1" t="n">
        <v>15855.138672</v>
      </c>
      <c r="E697" s="1" t="n">
        <v>15862.076172</v>
      </c>
      <c r="F697" s="1" t="n">
        <f aca="false">(C697+D697)/2</f>
        <v>15922.1728515</v>
      </c>
    </row>
    <row r="698" customFormat="false" ht="12.75" hidden="false" customHeight="false" outlineLevel="0" collapsed="false">
      <c r="A698" s="6" t="n">
        <v>44893</v>
      </c>
      <c r="B698" s="1" t="n">
        <v>15857.827148</v>
      </c>
      <c r="C698" s="1" t="n">
        <v>15875.421875</v>
      </c>
      <c r="D698" s="1" t="n">
        <v>15460.833984</v>
      </c>
      <c r="E698" s="1" t="n">
        <v>15678.680664</v>
      </c>
      <c r="F698" s="1" t="n">
        <f aca="false">(C698+D698)/2</f>
        <v>15668.1279295</v>
      </c>
    </row>
    <row r="699" customFormat="false" ht="12.75" hidden="false" customHeight="false" outlineLevel="0" collapsed="false">
      <c r="A699" s="6" t="n">
        <v>44894</v>
      </c>
      <c r="B699" s="1" t="n">
        <v>15678.987305</v>
      </c>
      <c r="C699" s="1" t="n">
        <v>15928.067383</v>
      </c>
      <c r="D699" s="1" t="n">
        <v>15593.771484</v>
      </c>
      <c r="E699" s="1" t="n">
        <v>15928.907227</v>
      </c>
      <c r="F699" s="1" t="n">
        <f aca="false">(C699+D699)/2</f>
        <v>15760.9194335</v>
      </c>
    </row>
    <row r="700" customFormat="false" ht="12.75" hidden="false" customHeight="false" outlineLevel="0" collapsed="false">
      <c r="A700" s="6" t="n">
        <v>44895</v>
      </c>
      <c r="B700" s="1" t="n">
        <v>15929.385742</v>
      </c>
      <c r="C700" s="1" t="n">
        <v>16487.519531</v>
      </c>
      <c r="D700" s="1" t="n">
        <v>15929.385742</v>
      </c>
      <c r="E700" s="1" t="n">
        <v>16471.539063</v>
      </c>
      <c r="F700" s="1" t="n">
        <f aca="false">(C700+D700)/2</f>
        <v>16208.4526365</v>
      </c>
    </row>
    <row r="701" customFormat="false" ht="12.75" hidden="false" customHeight="false" outlineLevel="0" collapsed="false">
      <c r="A701" s="6" t="n">
        <v>44896</v>
      </c>
      <c r="B701" s="1" t="n">
        <v>16470.998047</v>
      </c>
      <c r="C701" s="1" t="n">
        <v>16385.826172</v>
      </c>
      <c r="D701" s="1" t="n">
        <v>16049.254883</v>
      </c>
      <c r="E701" s="1" t="n">
        <v>16116.961914</v>
      </c>
      <c r="F701" s="1" t="n">
        <f aca="false">(C701+D701)/2</f>
        <v>16217.5405275</v>
      </c>
    </row>
    <row r="702" customFormat="false" ht="12.75" hidden="false" customHeight="false" outlineLevel="0" collapsed="false">
      <c r="A702" s="6" t="n">
        <v>44897</v>
      </c>
      <c r="B702" s="1" t="n">
        <v>16118.433594</v>
      </c>
      <c r="C702" s="1" t="n">
        <v>16218.266602</v>
      </c>
      <c r="D702" s="1" t="n">
        <v>16131.018555</v>
      </c>
      <c r="E702" s="1" t="n">
        <v>16218.266602</v>
      </c>
      <c r="F702" s="1" t="n">
        <f aca="false">(C702+D702)/2</f>
        <v>16174.6425785</v>
      </c>
    </row>
    <row r="703" customFormat="false" ht="12.75" hidden="false" customHeight="false" outlineLevel="0" collapsed="false">
      <c r="A703" s="6" t="n">
        <v>44898</v>
      </c>
      <c r="B703" s="1" t="n">
        <v>16219.631836</v>
      </c>
      <c r="C703" s="1" t="n">
        <v>16244.251953</v>
      </c>
      <c r="D703" s="1" t="n">
        <v>16026.710938</v>
      </c>
      <c r="E703" s="1" t="n">
        <v>16045.78125</v>
      </c>
      <c r="F703" s="1" t="n">
        <f aca="false">(C703+D703)/2</f>
        <v>16135.4814455</v>
      </c>
    </row>
    <row r="704" customFormat="false" ht="12.75" hidden="false" customHeight="false" outlineLevel="0" collapsed="false">
      <c r="A704" s="6" t="n">
        <v>44899</v>
      </c>
      <c r="B704" s="1" t="n">
        <v>16045.71875</v>
      </c>
      <c r="C704" s="1" t="n">
        <v>16281.863281</v>
      </c>
      <c r="D704" s="1" t="n">
        <v>16041.229492</v>
      </c>
      <c r="E704" s="1" t="n">
        <v>16247.135742</v>
      </c>
      <c r="F704" s="1" t="n">
        <f aca="false">(C704+D704)/2</f>
        <v>16161.5463865</v>
      </c>
    </row>
    <row r="705" customFormat="false" ht="12.75" hidden="false" customHeight="false" outlineLevel="0" collapsed="false">
      <c r="A705" s="6" t="n">
        <v>44900</v>
      </c>
      <c r="B705" s="1" t="n">
        <v>16245.625977</v>
      </c>
      <c r="C705" s="1" t="n">
        <v>16424.753906</v>
      </c>
      <c r="D705" s="1" t="n">
        <v>16136.50293</v>
      </c>
      <c r="E705" s="1" t="n">
        <v>16171.797852</v>
      </c>
      <c r="F705" s="1" t="n">
        <f aca="false">(C705+D705)/2</f>
        <v>16280.628418</v>
      </c>
    </row>
    <row r="706" customFormat="false" ht="12.75" hidden="false" customHeight="false" outlineLevel="0" collapsed="false">
      <c r="A706" s="6" t="n">
        <v>44901</v>
      </c>
      <c r="B706" s="1" t="n">
        <v>16172.191406</v>
      </c>
      <c r="C706" s="1" t="n">
        <v>16330.746094</v>
      </c>
      <c r="D706" s="1" t="n">
        <v>16182.046875</v>
      </c>
      <c r="E706" s="1" t="n">
        <v>16326.098633</v>
      </c>
      <c r="F706" s="1" t="n">
        <f aca="false">(C706+D706)/2</f>
        <v>16256.3964845</v>
      </c>
    </row>
    <row r="707" customFormat="false" ht="12.75" hidden="false" customHeight="false" outlineLevel="0" collapsed="false">
      <c r="A707" s="6" t="n">
        <v>44902</v>
      </c>
      <c r="B707" s="1" t="n">
        <v>16326.100586</v>
      </c>
      <c r="C707" s="1" t="n">
        <v>16359.901367</v>
      </c>
      <c r="D707" s="1" t="n">
        <v>16019.413086</v>
      </c>
      <c r="E707" s="1" t="n">
        <v>16027.472656</v>
      </c>
      <c r="F707" s="1" t="n">
        <f aca="false">(C707+D707)/2</f>
        <v>16189.6572265</v>
      </c>
    </row>
    <row r="708" customFormat="false" ht="12.75" hidden="false" customHeight="false" outlineLevel="0" collapsed="false">
      <c r="A708" s="6" t="n">
        <v>44903</v>
      </c>
      <c r="B708" s="1" t="n">
        <v>16026.732422</v>
      </c>
      <c r="C708" s="1" t="n">
        <v>16356.066406</v>
      </c>
      <c r="D708" s="1" t="n">
        <v>15977.717773</v>
      </c>
      <c r="E708" s="1" t="n">
        <v>16326.217773</v>
      </c>
      <c r="F708" s="1" t="n">
        <f aca="false">(C708+D708)/2</f>
        <v>16166.8920895</v>
      </c>
    </row>
    <row r="709" customFormat="false" ht="12.75" hidden="false" customHeight="false" outlineLevel="0" collapsed="false">
      <c r="A709" s="6" t="n">
        <v>44904</v>
      </c>
      <c r="B709" s="1" t="n">
        <v>16324.961914</v>
      </c>
      <c r="C709" s="1" t="n">
        <v>16367.995117</v>
      </c>
      <c r="D709" s="1" t="n">
        <v>16236.149414</v>
      </c>
      <c r="E709" s="1" t="n">
        <v>16244.917969</v>
      </c>
      <c r="F709" s="1" t="n">
        <f aca="false">(C709+D709)/2</f>
        <v>16302.0722655</v>
      </c>
    </row>
    <row r="710" customFormat="false" ht="12.75" hidden="false" customHeight="false" outlineLevel="0" collapsed="false">
      <c r="A710" s="6" t="n">
        <v>44905</v>
      </c>
      <c r="B710" s="1" t="n">
        <v>16245.931641</v>
      </c>
      <c r="C710" s="1" t="n">
        <v>16332.431641</v>
      </c>
      <c r="D710" s="1" t="n">
        <v>16241.229492</v>
      </c>
      <c r="E710" s="1" t="n">
        <v>16248.855469</v>
      </c>
      <c r="F710" s="1" t="n">
        <f aca="false">(C710+D710)/2</f>
        <v>16286.8305665</v>
      </c>
    </row>
    <row r="711" customFormat="false" ht="12.75" hidden="false" customHeight="false" outlineLevel="0" collapsed="false">
      <c r="A711" s="6" t="n">
        <v>44906</v>
      </c>
      <c r="B711" s="1" t="n">
        <v>16249.791992</v>
      </c>
      <c r="C711" s="1" t="n">
        <v>16376.317383</v>
      </c>
      <c r="D711" s="1" t="n">
        <v>16243.125977</v>
      </c>
      <c r="E711" s="1" t="n">
        <v>16257.107422</v>
      </c>
      <c r="F711" s="1" t="n">
        <f aca="false">(C711+D711)/2</f>
        <v>16309.72168</v>
      </c>
    </row>
    <row r="712" customFormat="false" ht="12.75" hidden="false" customHeight="false" outlineLevel="0" collapsed="false">
      <c r="A712" s="6" t="n">
        <v>44907</v>
      </c>
      <c r="B712" s="1" t="n">
        <v>16255.499023</v>
      </c>
      <c r="C712" s="1" t="n">
        <v>16329.62793</v>
      </c>
      <c r="D712" s="1" t="n">
        <v>16076.055664</v>
      </c>
      <c r="E712" s="1" t="n">
        <v>16322.681641</v>
      </c>
      <c r="F712" s="1" t="n">
        <f aca="false">(C712+D712)/2</f>
        <v>16202.841797</v>
      </c>
    </row>
    <row r="713" customFormat="false" ht="12.75" hidden="false" customHeight="false" outlineLevel="0" collapsed="false">
      <c r="A713" s="6" t="n">
        <v>44908</v>
      </c>
      <c r="B713" s="1" t="n">
        <v>16322.683594</v>
      </c>
      <c r="C713" s="1" t="n">
        <v>16820.679688</v>
      </c>
      <c r="D713" s="1" t="n">
        <v>16218.597656</v>
      </c>
      <c r="E713" s="1" t="n">
        <v>16736.257813</v>
      </c>
      <c r="F713" s="1" t="n">
        <f aca="false">(C713+D713)/2</f>
        <v>16519.638672</v>
      </c>
    </row>
    <row r="714" customFormat="false" ht="12.75" hidden="false" customHeight="false" outlineLevel="0" collapsed="false">
      <c r="A714" s="6" t="n">
        <v>44909</v>
      </c>
      <c r="B714" s="1" t="n">
        <v>16736.960938</v>
      </c>
      <c r="C714" s="1" t="n">
        <v>17154.388672</v>
      </c>
      <c r="D714" s="1" t="n">
        <v>16621.232422</v>
      </c>
      <c r="E714" s="1" t="n">
        <v>16687.332031</v>
      </c>
      <c r="F714" s="1" t="n">
        <f aca="false">(C714+D714)/2</f>
        <v>16887.810547</v>
      </c>
    </row>
    <row r="715" customFormat="false" ht="12.75" hidden="false" customHeight="false" outlineLevel="0" collapsed="false">
      <c r="A715" s="6" t="n">
        <v>44910</v>
      </c>
      <c r="B715" s="1" t="n">
        <v>16685.453125</v>
      </c>
      <c r="C715" s="1" t="n">
        <v>16720.275391</v>
      </c>
      <c r="D715" s="1" t="n">
        <v>16294.892578</v>
      </c>
      <c r="E715" s="1" t="n">
        <v>16322.27832</v>
      </c>
      <c r="F715" s="1" t="n">
        <f aca="false">(C715+D715)/2</f>
        <v>16507.5839845</v>
      </c>
    </row>
    <row r="716" customFormat="false" ht="12.75" hidden="false" customHeight="false" outlineLevel="0" collapsed="false">
      <c r="A716" s="6" t="n">
        <v>44911</v>
      </c>
      <c r="B716" s="1" t="n">
        <v>16321.979492</v>
      </c>
      <c r="C716" s="1" t="n">
        <v>16452.953125</v>
      </c>
      <c r="D716" s="1" t="n">
        <v>15649.158203</v>
      </c>
      <c r="E716" s="1" t="n">
        <v>15708.399414</v>
      </c>
      <c r="F716" s="1" t="n">
        <f aca="false">(C716+D716)/2</f>
        <v>16051.055664</v>
      </c>
    </row>
    <row r="717" customFormat="false" ht="12.75" hidden="false" customHeight="false" outlineLevel="0" collapsed="false">
      <c r="A717" s="6" t="n">
        <v>44912</v>
      </c>
      <c r="B717" s="1" t="n">
        <v>15707.926758</v>
      </c>
      <c r="C717" s="1" t="n">
        <v>15857.841797</v>
      </c>
      <c r="D717" s="1" t="n">
        <v>15674.422852</v>
      </c>
      <c r="E717" s="1" t="n">
        <v>15852.651367</v>
      </c>
      <c r="F717" s="1" t="n">
        <f aca="false">(C717+D717)/2</f>
        <v>15766.1323245</v>
      </c>
    </row>
    <row r="718" customFormat="false" ht="12.75" hidden="false" customHeight="false" outlineLevel="0" collapsed="false">
      <c r="A718" s="6" t="n">
        <v>44913</v>
      </c>
      <c r="B718" s="1" t="n">
        <v>15853.140625</v>
      </c>
      <c r="C718" s="1" t="n">
        <v>15875.103516</v>
      </c>
      <c r="D718" s="1" t="n">
        <v>15760.838867</v>
      </c>
      <c r="E718" s="1" t="n">
        <v>15832.535156</v>
      </c>
      <c r="F718" s="1" t="n">
        <f aca="false">(C718+D718)/2</f>
        <v>15817.9711915</v>
      </c>
    </row>
    <row r="719" customFormat="false" ht="12.75" hidden="false" customHeight="false" outlineLevel="0" collapsed="false">
      <c r="A719" s="6" t="n">
        <v>44914</v>
      </c>
      <c r="B719" s="1" t="n">
        <v>15833.540039</v>
      </c>
      <c r="C719" s="1" t="n">
        <v>15861.481445</v>
      </c>
      <c r="D719" s="1" t="n">
        <v>15459.555664</v>
      </c>
      <c r="E719" s="1" t="n">
        <v>15491.15918</v>
      </c>
      <c r="F719" s="1" t="n">
        <f aca="false">(C719+D719)/2</f>
        <v>15660.5185545</v>
      </c>
    </row>
    <row r="720" customFormat="false" ht="12.75" hidden="false" customHeight="false" outlineLevel="0" collapsed="false">
      <c r="A720" s="6" t="n">
        <v>44915</v>
      </c>
      <c r="B720" s="1" t="n">
        <v>15493.145508</v>
      </c>
      <c r="C720" s="1" t="n">
        <v>15982.21875</v>
      </c>
      <c r="D720" s="1" t="n">
        <v>15492.875</v>
      </c>
      <c r="E720" s="1" t="n">
        <v>15911.115234</v>
      </c>
      <c r="F720" s="1" t="n">
        <f aca="false">(C720+D720)/2</f>
        <v>15737.546875</v>
      </c>
    </row>
    <row r="721" customFormat="false" ht="12.75" hidden="false" customHeight="false" outlineLevel="0" collapsed="false">
      <c r="A721" s="6" t="n">
        <v>44916</v>
      </c>
      <c r="B721" s="1" t="n">
        <v>15909.442383</v>
      </c>
      <c r="C721" s="1" t="n">
        <v>15921.787109</v>
      </c>
      <c r="D721" s="1" t="n">
        <v>15786.716797</v>
      </c>
      <c r="E721" s="1" t="n">
        <v>15853.267578</v>
      </c>
      <c r="F721" s="1" t="n">
        <f aca="false">(C721+D721)/2</f>
        <v>15854.251953</v>
      </c>
    </row>
    <row r="722" customFormat="false" ht="12.75" hidden="false" customHeight="false" outlineLevel="0" collapsed="false">
      <c r="A722" s="6" t="n">
        <v>44917</v>
      </c>
      <c r="B722" s="1" t="n">
        <v>15854.064453</v>
      </c>
      <c r="C722" s="1" t="n">
        <v>15839.223633</v>
      </c>
      <c r="D722" s="1" t="n">
        <v>15677.452148</v>
      </c>
      <c r="E722" s="1" t="n">
        <v>15875.791992</v>
      </c>
      <c r="F722" s="1" t="n">
        <f aca="false">(C722+D722)/2</f>
        <v>15758.3378905</v>
      </c>
    </row>
    <row r="723" customFormat="false" ht="12.75" hidden="false" customHeight="false" outlineLevel="0" collapsed="false">
      <c r="A723" s="6" t="n">
        <v>44918</v>
      </c>
      <c r="B723" s="1" t="n">
        <v>15875.133789</v>
      </c>
      <c r="C723" s="1" t="n">
        <v>15921.419922</v>
      </c>
      <c r="D723" s="1" t="n">
        <v>15859.444336</v>
      </c>
      <c r="E723" s="1" t="n">
        <v>15746.62207</v>
      </c>
      <c r="F723" s="1" t="n">
        <f aca="false">(C723+D723)/2</f>
        <v>15890.432129</v>
      </c>
    </row>
    <row r="724" customFormat="false" ht="12.75" hidden="false" customHeight="false" outlineLevel="0" collapsed="false">
      <c r="A724" s="6" t="n">
        <v>44919</v>
      </c>
      <c r="B724" s="1" t="n">
        <v>15746.644531</v>
      </c>
      <c r="C724" s="1" t="n">
        <v>15809.933594</v>
      </c>
      <c r="D724" s="1" t="n">
        <v>15743.412109</v>
      </c>
      <c r="E724" s="1" t="n">
        <v>15794.045898</v>
      </c>
      <c r="F724" s="1" t="n">
        <f aca="false">(C724+D724)/2</f>
        <v>15776.6728515</v>
      </c>
    </row>
    <row r="725" customFormat="false" ht="12.75" hidden="false" customHeight="false" outlineLevel="0" collapsed="false">
      <c r="A725" s="6" t="n">
        <v>44920</v>
      </c>
      <c r="B725" s="1" t="n">
        <v>15793.811523</v>
      </c>
      <c r="C725" s="1" t="n">
        <v>15806.043945</v>
      </c>
      <c r="D725" s="1" t="n">
        <v>15777.098633</v>
      </c>
      <c r="E725" s="1" t="n">
        <v>15857.25293</v>
      </c>
      <c r="F725" s="1" t="n">
        <f aca="false">(C725+D725)/2</f>
        <v>15791.571289</v>
      </c>
    </row>
    <row r="726" customFormat="false" ht="12.75" hidden="false" customHeight="false" outlineLevel="0" collapsed="false">
      <c r="A726" s="6" t="n">
        <v>44921</v>
      </c>
      <c r="B726" s="1" t="n">
        <v>15857.5</v>
      </c>
      <c r="C726" s="1" t="n">
        <v>15903.123047</v>
      </c>
      <c r="D726" s="1" t="n">
        <v>15816.237305</v>
      </c>
      <c r="E726" s="1" t="n">
        <v>15902.823242</v>
      </c>
      <c r="F726" s="1" t="n">
        <f aca="false">(C726+D726)/2</f>
        <v>15859.680176</v>
      </c>
    </row>
    <row r="727" customFormat="false" ht="12.75" hidden="false" customHeight="false" outlineLevel="0" collapsed="false">
      <c r="A727" s="6" t="n">
        <v>44922</v>
      </c>
      <c r="B727" s="1" t="n">
        <v>15902.34082</v>
      </c>
      <c r="C727" s="1" t="n">
        <v>15935.183594</v>
      </c>
      <c r="D727" s="1" t="n">
        <v>15632.481445</v>
      </c>
      <c r="E727" s="1" t="n">
        <v>15716.216797</v>
      </c>
      <c r="F727" s="1" t="n">
        <f aca="false">(C727+D727)/2</f>
        <v>15783.8325195</v>
      </c>
    </row>
    <row r="728" customFormat="false" ht="12.75" hidden="false" customHeight="false" outlineLevel="0" collapsed="false">
      <c r="A728" s="6" t="n">
        <v>44923</v>
      </c>
      <c r="B728" s="1" t="n">
        <v>15715.489258</v>
      </c>
      <c r="C728" s="1" t="n">
        <v>15743.266602</v>
      </c>
      <c r="D728" s="1" t="n">
        <v>15546.357422</v>
      </c>
      <c r="E728" s="1" t="n">
        <v>15573.189453</v>
      </c>
      <c r="F728" s="1" t="n">
        <f aca="false">(C728+D728)/2</f>
        <v>15644.812012</v>
      </c>
    </row>
    <row r="729" customFormat="false" ht="12.75" hidden="false" customHeight="false" outlineLevel="0" collapsed="false">
      <c r="A729" s="6" t="n">
        <v>44924</v>
      </c>
      <c r="B729" s="1" t="n">
        <v>15572.955078</v>
      </c>
      <c r="C729" s="1" t="n">
        <v>15637.797852</v>
      </c>
      <c r="D729" s="1" t="n">
        <v>15534.274414</v>
      </c>
      <c r="E729" s="1" t="n">
        <v>15611.149414</v>
      </c>
      <c r="F729" s="1" t="n">
        <f aca="false">(C729+D729)/2</f>
        <v>15586.036133</v>
      </c>
    </row>
    <row r="730" customFormat="false" ht="12.75" hidden="false" customHeight="false" outlineLevel="0" collapsed="false">
      <c r="A730" s="6" t="n">
        <v>44925</v>
      </c>
      <c r="B730" s="1" t="n">
        <v>15610.200195</v>
      </c>
      <c r="C730" s="1" t="n">
        <v>15611.368164</v>
      </c>
      <c r="D730" s="1" t="n">
        <v>15346.84668</v>
      </c>
      <c r="E730" s="1" t="n">
        <v>15478.65625</v>
      </c>
      <c r="F730" s="1" t="n">
        <f aca="false">(C730+D730)/2</f>
        <v>15479.107422</v>
      </c>
    </row>
    <row r="731" customFormat="false" ht="12.75" hidden="false" customHeight="false" outlineLevel="0" collapsed="false">
      <c r="A731" s="6" t="n">
        <v>44926</v>
      </c>
      <c r="B731" s="1" t="n">
        <v>15479.671875</v>
      </c>
      <c r="C731" s="1" t="n">
        <v>15502.722656</v>
      </c>
      <c r="D731" s="1" t="n">
        <v>15398.803711</v>
      </c>
      <c r="E731" s="1" t="n">
        <v>15426.75</v>
      </c>
      <c r="F731" s="1" t="n">
        <f aca="false">(C731+D731)/2</f>
        <v>15450.7631835</v>
      </c>
    </row>
    <row r="732" customFormat="false" ht="12.75" hidden="false" customHeight="false" outlineLevel="0" collapsed="false">
      <c r="A732" s="6" t="n">
        <v>44927</v>
      </c>
      <c r="B732" s="1" t="n">
        <v>15427.140625</v>
      </c>
      <c r="C732" s="1" t="n">
        <v>15541.694336</v>
      </c>
      <c r="D732" s="1" t="n">
        <v>15402.266602</v>
      </c>
      <c r="E732" s="1" t="n">
        <v>15528.423828</v>
      </c>
      <c r="F732" s="1" t="n">
        <f aca="false">(C732+D732)/2</f>
        <v>15471.980469</v>
      </c>
    </row>
    <row r="733" customFormat="false" ht="12.75" hidden="false" customHeight="false" outlineLevel="0" collapsed="false">
      <c r="A733" s="6" t="n">
        <v>44928</v>
      </c>
      <c r="B733" s="1" t="n">
        <v>15528.825195</v>
      </c>
      <c r="C733" s="1" t="n">
        <v>15699.348633</v>
      </c>
      <c r="D733" s="1" t="n">
        <v>15475.975586</v>
      </c>
      <c r="E733" s="1" t="n">
        <v>15630.739258</v>
      </c>
      <c r="F733" s="1" t="n">
        <f aca="false">(C733+D733)/2</f>
        <v>15587.6621095</v>
      </c>
    </row>
    <row r="734" customFormat="false" ht="12.75" hidden="false" customHeight="false" outlineLevel="0" collapsed="false">
      <c r="A734" s="6" t="n">
        <v>44929</v>
      </c>
      <c r="B734" s="1" t="n">
        <v>15631.091797</v>
      </c>
      <c r="C734" s="1" t="n">
        <v>15727.685547</v>
      </c>
      <c r="D734" s="1" t="n">
        <v>15769.708984</v>
      </c>
      <c r="E734" s="1" t="n">
        <v>15817.341797</v>
      </c>
      <c r="F734" s="1" t="n">
        <f aca="false">(C734+D734)/2</f>
        <v>15748.6972655</v>
      </c>
    </row>
    <row r="735" customFormat="false" ht="12.75" hidden="false" customHeight="false" outlineLevel="0" collapsed="false">
      <c r="A735" s="6" t="n">
        <v>44930</v>
      </c>
      <c r="B735" s="1" t="n">
        <v>15817.671875</v>
      </c>
      <c r="C735" s="1" t="n">
        <v>16002.794922</v>
      </c>
      <c r="D735" s="1" t="n">
        <v>15783.755859</v>
      </c>
      <c r="E735" s="1" t="n">
        <v>15899.841797</v>
      </c>
      <c r="F735" s="1" t="n">
        <f aca="false">(C735+D735)/2</f>
        <v>15893.2753905</v>
      </c>
    </row>
    <row r="736" customFormat="false" ht="12.75" hidden="false" customHeight="false" outlineLevel="0" collapsed="false">
      <c r="A736" s="6" t="n">
        <v>44931</v>
      </c>
      <c r="B736" s="1" t="n">
        <v>15900.061523</v>
      </c>
      <c r="C736" s="1" t="n">
        <v>15902.21582</v>
      </c>
      <c r="D736" s="1" t="n">
        <v>15902.749023</v>
      </c>
      <c r="E736" s="1" t="n">
        <v>16002.543945</v>
      </c>
      <c r="F736" s="1" t="n">
        <f aca="false">(C736+D736)/2</f>
        <v>15902.4824215</v>
      </c>
    </row>
    <row r="737" customFormat="false" ht="12.75" hidden="false" customHeight="false" outlineLevel="0" collapsed="false">
      <c r="A737" s="6" t="n">
        <v>44932</v>
      </c>
      <c r="B737" s="1" t="n">
        <v>16002.293945</v>
      </c>
      <c r="C737" s="1" t="n">
        <v>15960.681641</v>
      </c>
      <c r="D737" s="1" t="n">
        <v>15921.389648</v>
      </c>
      <c r="E737" s="1" t="n">
        <v>15896.708984</v>
      </c>
      <c r="F737" s="1" t="n">
        <f aca="false">(C737+D737)/2</f>
        <v>15941.0356445</v>
      </c>
    </row>
    <row r="738" customFormat="false" ht="12.75" hidden="false" customHeight="false" outlineLevel="0" collapsed="false">
      <c r="A738" s="6" t="n">
        <v>44933</v>
      </c>
      <c r="B738" s="1" t="n">
        <v>15896.847656</v>
      </c>
      <c r="C738" s="1" t="n">
        <v>15945.719727</v>
      </c>
      <c r="D738" s="1" t="n">
        <v>15861.756836</v>
      </c>
      <c r="E738" s="1" t="n">
        <v>15900.098633</v>
      </c>
      <c r="F738" s="1" t="n">
        <f aca="false">(C738+D738)/2</f>
        <v>15903.7382815</v>
      </c>
    </row>
    <row r="739" customFormat="false" ht="12.75" hidden="false" customHeight="false" outlineLevel="0" collapsed="false">
      <c r="A739" s="6" t="n">
        <v>44934</v>
      </c>
      <c r="B739" s="1" t="n">
        <v>15899.224609</v>
      </c>
      <c r="C739" s="1" t="n">
        <v>16028.553711</v>
      </c>
      <c r="D739" s="1" t="n">
        <v>15871.001953</v>
      </c>
      <c r="E739" s="1" t="n">
        <v>16028.553711</v>
      </c>
      <c r="F739" s="1" t="n">
        <f aca="false">(C739+D739)/2</f>
        <v>15949.777832</v>
      </c>
    </row>
    <row r="740" customFormat="false" ht="12.75" hidden="false" customHeight="false" outlineLevel="0" collapsed="false">
      <c r="A740" s="6" t="n">
        <v>44935</v>
      </c>
      <c r="B740" s="1" t="n">
        <v>16031.224609</v>
      </c>
      <c r="C740" s="1" t="n">
        <v>16171.895508</v>
      </c>
      <c r="D740" s="1" t="n">
        <v>16031.224609</v>
      </c>
      <c r="E740" s="1" t="n">
        <v>16022.666016</v>
      </c>
      <c r="F740" s="1" t="n">
        <f aca="false">(C740+D740)/2</f>
        <v>16101.5600585</v>
      </c>
    </row>
    <row r="741" customFormat="false" ht="12.75" hidden="false" customHeight="false" outlineLevel="0" collapsed="false">
      <c r="A741" s="6" t="n">
        <v>44936</v>
      </c>
      <c r="B741" s="1" t="n">
        <v>16019.307617</v>
      </c>
      <c r="C741" s="1" t="n">
        <v>16285.391602</v>
      </c>
      <c r="D741" s="1" t="n">
        <v>16004.180664</v>
      </c>
      <c r="E741" s="1" t="n">
        <v>16246.458984</v>
      </c>
      <c r="F741" s="1" t="n">
        <f aca="false">(C741+D741)/2</f>
        <v>16144.786133</v>
      </c>
    </row>
    <row r="742" customFormat="false" ht="12.75" hidden="false" customHeight="false" outlineLevel="0" collapsed="false">
      <c r="A742" s="6" t="n">
        <v>44937</v>
      </c>
      <c r="B742" s="1" t="n">
        <v>16246.521484</v>
      </c>
      <c r="C742" s="1" t="n">
        <v>16659.367188</v>
      </c>
      <c r="D742" s="1" t="n">
        <v>16120.833008</v>
      </c>
      <c r="E742" s="1" t="n">
        <v>16659.367188</v>
      </c>
      <c r="F742" s="1" t="n">
        <f aca="false">(C742+D742)/2</f>
        <v>16390.100098</v>
      </c>
    </row>
    <row r="743" customFormat="false" ht="12.75" hidden="false" customHeight="false" outlineLevel="0" collapsed="false">
      <c r="A743" s="6" t="n">
        <v>44938</v>
      </c>
      <c r="B743" s="1" t="n">
        <v>16829.070313</v>
      </c>
      <c r="C743" s="1" t="n">
        <v>17534.818359</v>
      </c>
      <c r="D743" s="1" t="n">
        <v>16727.800781</v>
      </c>
      <c r="E743" s="1" t="n">
        <v>17375.474609</v>
      </c>
      <c r="F743" s="1" t="n">
        <f aca="false">(C743+D743)/2</f>
        <v>17131.30957</v>
      </c>
    </row>
    <row r="744" customFormat="false" ht="12.75" hidden="false" customHeight="false" outlineLevel="0" collapsed="false">
      <c r="A744" s="6" t="n">
        <v>44939</v>
      </c>
      <c r="B744" s="1" t="n">
        <v>17374.847656</v>
      </c>
      <c r="C744" s="1" t="n">
        <v>18406.226563</v>
      </c>
      <c r="D744" s="1" t="n">
        <v>17274.234375</v>
      </c>
      <c r="E744" s="1" t="n">
        <v>18355.751953</v>
      </c>
      <c r="F744" s="1" t="n">
        <f aca="false">(C744+D744)/2</f>
        <v>17840.230469</v>
      </c>
    </row>
    <row r="745" customFormat="false" ht="12.75" hidden="false" customHeight="false" outlineLevel="0" collapsed="false">
      <c r="A745" s="6" t="n">
        <v>44940</v>
      </c>
      <c r="B745" s="1" t="n">
        <v>18356.638672</v>
      </c>
      <c r="C745" s="1" t="n">
        <v>19435.728516</v>
      </c>
      <c r="D745" s="1" t="n">
        <v>18354.142578</v>
      </c>
      <c r="E745" s="1" t="n">
        <v>19344.574219</v>
      </c>
      <c r="F745" s="1" t="n">
        <f aca="false">(C745+D745)/2</f>
        <v>18894.935547</v>
      </c>
    </row>
    <row r="746" customFormat="false" ht="12.75" hidden="false" customHeight="false" outlineLevel="0" collapsed="false">
      <c r="A746" s="6" t="n">
        <v>44941</v>
      </c>
      <c r="B746" s="1" t="n">
        <v>19345.666016</v>
      </c>
      <c r="C746" s="1" t="n">
        <v>19360.666016</v>
      </c>
      <c r="D746" s="1" t="n">
        <v>19003.990234</v>
      </c>
      <c r="E746" s="1" t="n">
        <v>19293.441406</v>
      </c>
      <c r="F746" s="1" t="n">
        <f aca="false">(C746+D746)/2</f>
        <v>19182.328125</v>
      </c>
    </row>
    <row r="747" customFormat="false" ht="12.75" hidden="false" customHeight="false" outlineLevel="0" collapsed="false">
      <c r="A747" s="6" t="n">
        <v>44942</v>
      </c>
      <c r="B747" s="1" t="n">
        <v>19294.757813</v>
      </c>
      <c r="C747" s="1" t="n">
        <v>19744.132813</v>
      </c>
      <c r="D747" s="1" t="n">
        <v>19136.066406</v>
      </c>
      <c r="E747" s="1" t="n">
        <v>19544.503906</v>
      </c>
      <c r="F747" s="1" t="n">
        <f aca="false">(C747+D747)/2</f>
        <v>19440.0996095</v>
      </c>
    </row>
    <row r="748" customFormat="false" ht="12.75" hidden="false" customHeight="false" outlineLevel="0" collapsed="false">
      <c r="A748" s="6" t="n">
        <v>44943</v>
      </c>
      <c r="B748" s="1" t="n">
        <v>19550.228516</v>
      </c>
      <c r="C748" s="1" t="n">
        <v>19730.427734</v>
      </c>
      <c r="D748" s="1" t="n">
        <v>19381.396484</v>
      </c>
      <c r="E748" s="1" t="n">
        <v>19613.130859</v>
      </c>
      <c r="F748" s="1" t="n">
        <f aca="false">(C748+D748)/2</f>
        <v>19555.912109</v>
      </c>
    </row>
    <row r="749" customFormat="false" ht="12.75" hidden="false" customHeight="false" outlineLevel="0" collapsed="false">
      <c r="A749" s="6" t="n">
        <v>44944</v>
      </c>
      <c r="B749" s="1" t="n">
        <v>19612.697266</v>
      </c>
      <c r="C749" s="1" t="n">
        <v>19814.521484</v>
      </c>
      <c r="D749" s="1" t="n">
        <v>18990.412109</v>
      </c>
      <c r="E749" s="1" t="n">
        <v>19160.003906</v>
      </c>
      <c r="F749" s="1" t="n">
        <f aca="false">(C749+D749)/2</f>
        <v>19402.4667965</v>
      </c>
    </row>
    <row r="750" customFormat="false" ht="12.75" hidden="false" customHeight="false" outlineLevel="0" collapsed="false">
      <c r="A750" s="6" t="n">
        <v>44945</v>
      </c>
      <c r="B750" s="1" t="n">
        <v>19158.119141</v>
      </c>
      <c r="C750" s="1" t="n">
        <v>19531.640625</v>
      </c>
      <c r="D750" s="1" t="n">
        <v>19156.855469</v>
      </c>
      <c r="E750" s="1" t="n">
        <v>19464.439453</v>
      </c>
      <c r="F750" s="1" t="n">
        <f aca="false">(C750+D750)/2</f>
        <v>19344.248047</v>
      </c>
    </row>
    <row r="751" customFormat="false" ht="12.75" hidden="false" customHeight="false" outlineLevel="0" collapsed="false">
      <c r="A751" s="6" t="n">
        <v>44946</v>
      </c>
      <c r="B751" s="1" t="n">
        <v>19463.126953</v>
      </c>
      <c r="C751" s="1" t="n">
        <v>20863.353516</v>
      </c>
      <c r="D751" s="1" t="n">
        <v>19292.685547</v>
      </c>
      <c r="E751" s="1" t="n">
        <v>20848.822266</v>
      </c>
      <c r="F751" s="1" t="n">
        <f aca="false">(C751+D751)/2</f>
        <v>20078.0195315</v>
      </c>
    </row>
    <row r="752" customFormat="false" ht="12.75" hidden="false" customHeight="false" outlineLevel="0" collapsed="false">
      <c r="A752" s="6" t="n">
        <v>44947</v>
      </c>
      <c r="B752" s="1" t="n">
        <v>20849.626953</v>
      </c>
      <c r="C752" s="1" t="n">
        <v>21404.371094</v>
      </c>
      <c r="D752" s="1" t="n">
        <v>20697.378906</v>
      </c>
      <c r="E752" s="1" t="n">
        <v>20940.359375</v>
      </c>
      <c r="F752" s="1" t="n">
        <f aca="false">(C752+D752)/2</f>
        <v>21050.875</v>
      </c>
    </row>
    <row r="753" customFormat="false" ht="12.75" hidden="false" customHeight="false" outlineLevel="0" collapsed="false">
      <c r="A753" s="6" t="n">
        <v>44948</v>
      </c>
      <c r="B753" s="1" t="n">
        <v>20940.691406</v>
      </c>
      <c r="C753" s="1" t="n">
        <v>21196.951172</v>
      </c>
      <c r="D753" s="1" t="n">
        <v>20597.898438</v>
      </c>
      <c r="E753" s="1" t="n">
        <v>20912.847656</v>
      </c>
      <c r="F753" s="1" t="n">
        <f aca="false">(C753+D753)/2</f>
        <v>20897.424805</v>
      </c>
    </row>
    <row r="754" customFormat="false" ht="12.75" hidden="false" customHeight="false" outlineLevel="0" collapsed="false">
      <c r="A754" s="6" t="n">
        <v>44949</v>
      </c>
      <c r="B754" s="1" t="n">
        <v>20913.466797</v>
      </c>
      <c r="C754" s="1" t="n">
        <v>21279.791016</v>
      </c>
      <c r="D754" s="1" t="n">
        <v>20856.548828</v>
      </c>
      <c r="E754" s="1" t="n">
        <v>21096.007813</v>
      </c>
      <c r="F754" s="1" t="n">
        <f aca="false">(C754+D754)/2</f>
        <v>21068.169922</v>
      </c>
    </row>
    <row r="755" customFormat="false" ht="12.75" hidden="false" customHeight="false" outlineLevel="0" collapsed="false">
      <c r="A755" s="6" t="n">
        <v>44950</v>
      </c>
      <c r="B755" s="1" t="n">
        <v>21091.587891</v>
      </c>
      <c r="C755" s="1" t="n">
        <v>21263.072266</v>
      </c>
      <c r="D755" s="1" t="n">
        <v>20715.773438</v>
      </c>
      <c r="E755" s="1" t="n">
        <v>20786.662109</v>
      </c>
      <c r="F755" s="1" t="n">
        <f aca="false">(C755+D755)/2</f>
        <v>20989.422852</v>
      </c>
    </row>
    <row r="756" customFormat="false" ht="12.75" hidden="false" customHeight="false" outlineLevel="0" collapsed="false">
      <c r="A756" s="6" t="n">
        <v>44951</v>
      </c>
      <c r="B756" s="1" t="n">
        <v>20789.232422</v>
      </c>
      <c r="C756" s="1" t="n">
        <v>21735.681641</v>
      </c>
      <c r="D756" s="1" t="n">
        <v>20572.832031</v>
      </c>
      <c r="E756" s="1" t="n">
        <v>21168.353516</v>
      </c>
      <c r="F756" s="1" t="n">
        <f aca="false">(C756+D756)/2</f>
        <v>21154.256836</v>
      </c>
    </row>
    <row r="757" customFormat="false" ht="12.75" hidden="false" customHeight="false" outlineLevel="0" collapsed="false">
      <c r="A757" s="6" t="n">
        <v>44952</v>
      </c>
      <c r="B757" s="1" t="n">
        <v>21160.199219</v>
      </c>
      <c r="C757" s="1" t="n">
        <v>21293.226563</v>
      </c>
      <c r="D757" s="1" t="n">
        <v>21082.175781</v>
      </c>
      <c r="E757" s="1" t="n">
        <v>21143.859375</v>
      </c>
      <c r="F757" s="1" t="n">
        <f aca="false">(C757+D757)/2</f>
        <v>21187.701172</v>
      </c>
    </row>
    <row r="758" customFormat="false" ht="12.75" hidden="false" customHeight="false" outlineLevel="0" collapsed="false">
      <c r="A758" s="6" t="n">
        <v>44953</v>
      </c>
      <c r="B758" s="1" t="n">
        <v>21141.96875</v>
      </c>
      <c r="C758" s="1" t="n">
        <v>21539.572266</v>
      </c>
      <c r="D758" s="1" t="n">
        <v>20805.501953</v>
      </c>
      <c r="E758" s="1" t="n">
        <v>21228.644531</v>
      </c>
      <c r="F758" s="1" t="n">
        <f aca="false">(C758+D758)/2</f>
        <v>21172.5371095</v>
      </c>
    </row>
    <row r="759" customFormat="false" ht="12.75" hidden="false" customHeight="false" outlineLevel="0" collapsed="false">
      <c r="A759" s="6" t="n">
        <v>44954</v>
      </c>
      <c r="B759" s="1" t="n">
        <v>21229.78125</v>
      </c>
      <c r="C759" s="1" t="n">
        <v>21304.910156</v>
      </c>
      <c r="D759" s="1" t="n">
        <v>21070.457031</v>
      </c>
      <c r="E759" s="1" t="n">
        <v>21182.890625</v>
      </c>
      <c r="F759" s="1" t="n">
        <f aca="false">(C759+D759)/2</f>
        <v>21187.6835935</v>
      </c>
    </row>
    <row r="760" customFormat="false" ht="12.75" hidden="false" customHeight="false" outlineLevel="0" collapsed="false">
      <c r="A760" s="6" t="n">
        <v>44955</v>
      </c>
      <c r="B760" s="1" t="n">
        <v>21183.220703</v>
      </c>
      <c r="C760" s="1" t="n">
        <v>22008.570313</v>
      </c>
      <c r="D760" s="1" t="n">
        <v>21140.564453</v>
      </c>
      <c r="E760" s="1" t="n">
        <v>21867.869141</v>
      </c>
      <c r="F760" s="1" t="n">
        <f aca="false">(C760+D760)/2</f>
        <v>21574.567383</v>
      </c>
    </row>
    <row r="761" customFormat="false" ht="12.75" hidden="false" customHeight="false" outlineLevel="0" collapsed="false">
      <c r="A761" s="6" t="n">
        <v>44956</v>
      </c>
      <c r="B761" s="1" t="n">
        <v>21867.945313</v>
      </c>
      <c r="C761" s="1" t="n">
        <v>21884.201172</v>
      </c>
      <c r="D761" s="1" t="n">
        <v>20880.775391</v>
      </c>
      <c r="E761" s="1" t="n">
        <v>21050.042969</v>
      </c>
      <c r="F761" s="1" t="n">
        <f aca="false">(C761+D761)/2</f>
        <v>21382.4882815</v>
      </c>
    </row>
    <row r="762" customFormat="false" ht="12.75" hidden="false" customHeight="false" outlineLevel="0" collapsed="false">
      <c r="A762" s="6" t="n">
        <v>44957</v>
      </c>
      <c r="B762" s="1" t="n">
        <v>21050.648438</v>
      </c>
      <c r="C762" s="1" t="n">
        <v>21380.955078</v>
      </c>
      <c r="D762" s="1" t="n">
        <v>20969.888672</v>
      </c>
      <c r="E762" s="1" t="n">
        <v>21305.564453</v>
      </c>
      <c r="F762" s="1" t="n">
        <f aca="false">(C762+D762)/2</f>
        <v>21175.421875</v>
      </c>
    </row>
    <row r="763" customFormat="false" ht="12.75" hidden="false" customHeight="false" outlineLevel="0" collapsed="false">
      <c r="A763" s="6" t="n">
        <v>44958</v>
      </c>
      <c r="B763" s="1" t="n">
        <v>21304.230469</v>
      </c>
      <c r="C763" s="1" t="n">
        <v>21628.203125</v>
      </c>
      <c r="D763" s="1" t="n">
        <v>20978.027344</v>
      </c>
      <c r="E763" s="1" t="n">
        <v>21541.990234</v>
      </c>
      <c r="F763" s="1" t="n">
        <f aca="false">(C763+D763)/2</f>
        <v>21303.1152345</v>
      </c>
    </row>
    <row r="764" customFormat="false" ht="12.75" hidden="false" customHeight="false" outlineLevel="0" collapsed="false">
      <c r="A764" s="6" t="n">
        <v>44959</v>
      </c>
      <c r="B764" s="1" t="n">
        <v>21539.314453</v>
      </c>
      <c r="C764" s="1" t="n">
        <v>21932.177734</v>
      </c>
      <c r="D764" s="1" t="n">
        <v>21521.570313</v>
      </c>
      <c r="E764" s="1" t="n">
        <v>21524.574219</v>
      </c>
      <c r="F764" s="1" t="n">
        <f aca="false">(C764+D764)/2</f>
        <v>21726.8740235</v>
      </c>
    </row>
    <row r="765" customFormat="false" ht="12.75" hidden="false" customHeight="false" outlineLevel="0" collapsed="false">
      <c r="A765" s="6" t="n">
        <v>44960</v>
      </c>
      <c r="B765" s="1" t="n">
        <v>21522.320313</v>
      </c>
      <c r="C765" s="1" t="n">
        <v>21859.978516</v>
      </c>
      <c r="D765" s="1" t="n">
        <v>21548.533203</v>
      </c>
      <c r="E765" s="1" t="n">
        <v>21701.173828</v>
      </c>
      <c r="F765" s="1" t="n">
        <f aca="false">(C765+D765)/2</f>
        <v>21704.2558595</v>
      </c>
    </row>
    <row r="766" customFormat="false" ht="12.75" hidden="false" customHeight="false" outlineLevel="0" collapsed="false">
      <c r="A766" s="6" t="n">
        <v>44961</v>
      </c>
      <c r="B766" s="1" t="n">
        <v>21698.398438</v>
      </c>
      <c r="C766" s="1" t="n">
        <v>21789</v>
      </c>
      <c r="D766" s="1" t="n">
        <v>21555.392578</v>
      </c>
      <c r="E766" s="1" t="n">
        <v>21580.792969</v>
      </c>
      <c r="F766" s="1" t="n">
        <f aca="false">(C766+D766)/2</f>
        <v>21672.196289</v>
      </c>
    </row>
    <row r="767" customFormat="false" ht="12.75" hidden="false" customHeight="false" outlineLevel="0" collapsed="false">
      <c r="A767" s="6" t="n">
        <v>44962</v>
      </c>
      <c r="B767" s="1" t="n">
        <v>21581.162109</v>
      </c>
      <c r="C767" s="1" t="n">
        <v>21635.337891</v>
      </c>
      <c r="D767" s="1" t="n">
        <v>21170.566406</v>
      </c>
      <c r="E767" s="1" t="n">
        <v>21276.367188</v>
      </c>
      <c r="F767" s="1" t="n">
        <f aca="false">(C767+D767)/2</f>
        <v>21402.9521485</v>
      </c>
    </row>
    <row r="768" customFormat="false" ht="12.75" hidden="false" customHeight="false" outlineLevel="0" collapsed="false">
      <c r="A768" s="6" t="n">
        <v>44963</v>
      </c>
      <c r="B768" s="1" t="n">
        <v>21274.84375</v>
      </c>
      <c r="C768" s="1" t="n">
        <v>21532.833984</v>
      </c>
      <c r="D768" s="1" t="n">
        <v>21155.503906</v>
      </c>
      <c r="E768" s="1" t="n">
        <v>21213.240234</v>
      </c>
      <c r="F768" s="1" t="n">
        <f aca="false">(C768+D768)/2</f>
        <v>21344.168945</v>
      </c>
    </row>
    <row r="769" customFormat="false" ht="12.75" hidden="false" customHeight="false" outlineLevel="0" collapsed="false">
      <c r="A769" s="6" t="n">
        <v>44964</v>
      </c>
      <c r="B769" s="1" t="n">
        <v>21210.591797</v>
      </c>
      <c r="C769" s="1" t="n">
        <v>21693.798828</v>
      </c>
      <c r="D769" s="1" t="n">
        <v>21207.398438</v>
      </c>
      <c r="E769" s="1" t="n">
        <v>21680.203125</v>
      </c>
      <c r="F769" s="1" t="n">
        <f aca="false">(C769+D769)/2</f>
        <v>21450.598633</v>
      </c>
    </row>
    <row r="770" customFormat="false" ht="12.75" hidden="false" customHeight="false" outlineLevel="0" collapsed="false">
      <c r="A770" s="6" t="n">
        <v>44965</v>
      </c>
      <c r="B770" s="1" t="n">
        <v>21679.386719</v>
      </c>
      <c r="C770" s="1" t="n">
        <v>21783.050781</v>
      </c>
      <c r="D770" s="1" t="n">
        <v>21200.021484</v>
      </c>
      <c r="E770" s="1" t="n">
        <v>21407.873047</v>
      </c>
      <c r="F770" s="1" t="n">
        <f aca="false">(C770+D770)/2</f>
        <v>21491.5361325</v>
      </c>
    </row>
    <row r="771" customFormat="false" ht="12.75" hidden="false" customHeight="false" outlineLevel="0" collapsed="false">
      <c r="A771" s="6" t="n">
        <v>44966</v>
      </c>
      <c r="B771" s="1" t="n">
        <v>21414.560547</v>
      </c>
      <c r="C771" s="1" t="n">
        <v>21459.908203</v>
      </c>
      <c r="D771" s="1" t="n">
        <v>20272.855469</v>
      </c>
      <c r="E771" s="1" t="n">
        <v>20316.777344</v>
      </c>
      <c r="F771" s="1" t="n">
        <f aca="false">(C771+D771)/2</f>
        <v>20866.381836</v>
      </c>
    </row>
    <row r="772" customFormat="false" ht="12.75" hidden="false" customHeight="false" outlineLevel="0" collapsed="false">
      <c r="A772" s="6" t="n">
        <v>44967</v>
      </c>
      <c r="B772" s="1" t="n">
        <v>20316.746094</v>
      </c>
      <c r="C772" s="1" t="n">
        <v>20457.697266</v>
      </c>
      <c r="D772" s="1" t="n">
        <v>20174.65625</v>
      </c>
      <c r="E772" s="1" t="n">
        <v>20256.523438</v>
      </c>
      <c r="F772" s="1" t="n">
        <f aca="false">(C772+D772)/2</f>
        <v>20316.176758</v>
      </c>
    </row>
    <row r="773" customFormat="false" ht="12.75" hidden="false" customHeight="false" outlineLevel="0" collapsed="false">
      <c r="A773" s="6" t="n">
        <v>44968</v>
      </c>
      <c r="B773" s="1" t="n">
        <v>20257.138672</v>
      </c>
      <c r="C773" s="1" t="n">
        <v>20481.275391</v>
      </c>
      <c r="D773" s="1" t="n">
        <v>20225.896484</v>
      </c>
      <c r="E773" s="1" t="n">
        <v>20462.0625</v>
      </c>
      <c r="F773" s="1" t="n">
        <f aca="false">(C773+D773)/2</f>
        <v>20353.5859375</v>
      </c>
    </row>
    <row r="774" customFormat="false" ht="12.75" hidden="false" customHeight="false" outlineLevel="0" collapsed="false">
      <c r="A774" s="6" t="n">
        <v>44969</v>
      </c>
      <c r="B774" s="1" t="n">
        <v>20462.087891</v>
      </c>
      <c r="C774" s="1" t="n">
        <v>20617.125</v>
      </c>
      <c r="D774" s="1" t="n">
        <v>20302.173828</v>
      </c>
      <c r="E774" s="1" t="n">
        <v>20405.873047</v>
      </c>
      <c r="F774" s="1" t="n">
        <f aca="false">(C774+D774)/2</f>
        <v>20459.649414</v>
      </c>
    </row>
    <row r="775" customFormat="false" ht="12.75" hidden="false" customHeight="false" outlineLevel="0" collapsed="false">
      <c r="A775" s="6" t="n">
        <v>44970</v>
      </c>
      <c r="B775" s="1" t="n">
        <v>20404.744141</v>
      </c>
      <c r="C775" s="1" t="n">
        <v>20494.046875</v>
      </c>
      <c r="D775" s="1" t="n">
        <v>20022.113281</v>
      </c>
      <c r="E775" s="1" t="n">
        <v>20322.708984</v>
      </c>
      <c r="F775" s="1" t="n">
        <f aca="false">(C775+D775)/2</f>
        <v>20258.080078</v>
      </c>
    </row>
    <row r="776" customFormat="false" ht="12.75" hidden="false" customHeight="false" outlineLevel="0" collapsed="false">
      <c r="A776" s="6" t="n">
        <v>44971</v>
      </c>
      <c r="B776" s="1" t="n">
        <v>20316.857422</v>
      </c>
      <c r="C776" s="1" t="n">
        <v>20710.349609</v>
      </c>
      <c r="D776" s="1" t="n">
        <v>20187.177734</v>
      </c>
      <c r="E776" s="1" t="n">
        <v>20698.390625</v>
      </c>
      <c r="F776" s="1" t="n">
        <f aca="false">(C776+D776)/2</f>
        <v>20448.7636715</v>
      </c>
    </row>
    <row r="777" customFormat="false" ht="12.75" hidden="false" customHeight="false" outlineLevel="0" collapsed="false">
      <c r="A777" s="6" t="n">
        <v>44972</v>
      </c>
      <c r="B777" s="1" t="n">
        <v>20698.185547</v>
      </c>
      <c r="C777" s="1" t="n">
        <v>22735.5625</v>
      </c>
      <c r="D777" s="1" t="n">
        <v>20591.498047</v>
      </c>
      <c r="E777" s="1" t="n">
        <v>22735.5625</v>
      </c>
      <c r="F777" s="1" t="n">
        <f aca="false">(C777+D777)/2</f>
        <v>21663.5302735</v>
      </c>
    </row>
    <row r="778" customFormat="false" ht="12.75" hidden="false" customHeight="false" outlineLevel="0" collapsed="false">
      <c r="A778" s="6" t="n">
        <v>44973</v>
      </c>
      <c r="B778" s="1" t="n">
        <v>22735.101563</v>
      </c>
      <c r="C778" s="1" t="n">
        <v>23541.443359</v>
      </c>
      <c r="D778" s="1" t="n">
        <v>22128.710938</v>
      </c>
      <c r="E778" s="1" t="n">
        <v>22149.275391</v>
      </c>
      <c r="F778" s="1" t="n">
        <f aca="false">(C778+D778)/2</f>
        <v>22835.0771485</v>
      </c>
    </row>
    <row r="779" customFormat="false" ht="12.75" hidden="false" customHeight="false" outlineLevel="0" collapsed="false">
      <c r="A779" s="6" t="n">
        <v>44974</v>
      </c>
      <c r="B779" s="1" t="n">
        <v>22147.220703</v>
      </c>
      <c r="C779" s="1" t="n">
        <v>23301.111328</v>
      </c>
      <c r="D779" s="1" t="n">
        <v>22003.044922</v>
      </c>
      <c r="E779" s="1" t="n">
        <v>22923.21875</v>
      </c>
      <c r="F779" s="1" t="n">
        <f aca="false">(C779+D779)/2</f>
        <v>22652.078125</v>
      </c>
    </row>
    <row r="780" customFormat="false" ht="12.75" hidden="false" customHeight="false" outlineLevel="0" collapsed="false">
      <c r="A780" s="6" t="n">
        <v>44975</v>
      </c>
      <c r="B780" s="1" t="n">
        <v>22922.933594</v>
      </c>
      <c r="C780" s="1" t="n">
        <v>23140.810547</v>
      </c>
      <c r="D780" s="1" t="n">
        <v>22832.443359</v>
      </c>
      <c r="E780" s="1" t="n">
        <v>22993.785156</v>
      </c>
      <c r="F780" s="1" t="n">
        <f aca="false">(C780+D780)/2</f>
        <v>22986.626953</v>
      </c>
    </row>
    <row r="781" customFormat="false" ht="12.75" hidden="false" customHeight="false" outlineLevel="0" collapsed="false">
      <c r="A781" s="6" t="n">
        <v>44976</v>
      </c>
      <c r="B781" s="1" t="n">
        <v>22992.619141</v>
      </c>
      <c r="C781" s="1" t="n">
        <v>23415.359375</v>
      </c>
      <c r="D781" s="1" t="n">
        <v>22770.064453</v>
      </c>
      <c r="E781" s="1" t="n">
        <v>22770.064453</v>
      </c>
      <c r="F781" s="1" t="n">
        <f aca="false">(C781+D781)/2</f>
        <v>23092.711914</v>
      </c>
    </row>
    <row r="782" customFormat="false" ht="12.75" hidden="false" customHeight="false" outlineLevel="0" collapsed="false">
      <c r="A782" s="6" t="n">
        <v>44977</v>
      </c>
      <c r="B782" s="1" t="n">
        <v>22778.470703</v>
      </c>
      <c r="C782" s="1" t="n">
        <v>23408.191406</v>
      </c>
      <c r="D782" s="1" t="n">
        <v>22409.277344</v>
      </c>
      <c r="E782" s="1" t="n">
        <v>23243.0625</v>
      </c>
      <c r="F782" s="1" t="n">
        <f aca="false">(C782+D782)/2</f>
        <v>22908.734375</v>
      </c>
    </row>
    <row r="783" customFormat="false" ht="12.75" hidden="false" customHeight="false" outlineLevel="0" collapsed="false">
      <c r="A783" s="6" t="n">
        <v>44978</v>
      </c>
      <c r="B783" s="1" t="n">
        <v>23246.712891</v>
      </c>
      <c r="C783" s="1" t="n">
        <v>23534.990234</v>
      </c>
      <c r="D783" s="1" t="n">
        <v>22724.408203</v>
      </c>
      <c r="E783" s="1" t="n">
        <v>22941.826172</v>
      </c>
      <c r="F783" s="1" t="n">
        <f aca="false">(C783+D783)/2</f>
        <v>23129.6992185</v>
      </c>
    </row>
    <row r="784" customFormat="false" ht="12.75" hidden="false" customHeight="false" outlineLevel="0" collapsed="false">
      <c r="A784" s="6" t="n">
        <v>44979</v>
      </c>
      <c r="B784" s="1" t="n">
        <v>22942.826172</v>
      </c>
      <c r="C784" s="1" t="n">
        <v>22972.332031</v>
      </c>
      <c r="D784" s="1" t="n">
        <v>22263.158203</v>
      </c>
      <c r="E784" s="1" t="n">
        <v>22807.732422</v>
      </c>
      <c r="F784" s="1" t="n">
        <f aca="false">(C784+D784)/2</f>
        <v>22617.745117</v>
      </c>
    </row>
    <row r="785" customFormat="false" ht="12.75" hidden="false" customHeight="false" outlineLevel="0" collapsed="false">
      <c r="A785" s="6" t="n">
        <v>44980</v>
      </c>
      <c r="B785" s="1" t="n">
        <v>22809.501953</v>
      </c>
      <c r="C785" s="1" t="n">
        <v>23132.164063</v>
      </c>
      <c r="D785" s="1" t="n">
        <v>22337.939453</v>
      </c>
      <c r="E785" s="1" t="n">
        <v>22597.166016</v>
      </c>
      <c r="F785" s="1" t="n">
        <f aca="false">(C785+D785)/2</f>
        <v>22735.051758</v>
      </c>
    </row>
    <row r="786" customFormat="false" ht="12.75" hidden="false" customHeight="false" outlineLevel="0" collapsed="false">
      <c r="A786" s="6" t="n">
        <v>44981</v>
      </c>
      <c r="B786" s="1" t="n">
        <v>22595.763672</v>
      </c>
      <c r="C786" s="1" t="n">
        <v>22725.429688</v>
      </c>
      <c r="D786" s="1" t="n">
        <v>21807.943359</v>
      </c>
      <c r="E786" s="1" t="n">
        <v>21916.640625</v>
      </c>
      <c r="F786" s="1" t="n">
        <f aca="false">(C786+D786)/2</f>
        <v>22266.6865235</v>
      </c>
    </row>
    <row r="787" customFormat="false" ht="12.75" hidden="false" customHeight="false" outlineLevel="0" collapsed="false">
      <c r="A787" s="6" t="n">
        <v>44982</v>
      </c>
      <c r="B787" s="1" t="n">
        <v>21918.527344</v>
      </c>
      <c r="C787" s="1" t="n">
        <v>21926.546875</v>
      </c>
      <c r="D787" s="1" t="n">
        <v>21623.605469</v>
      </c>
      <c r="E787" s="1" t="n">
        <v>21920.429688</v>
      </c>
      <c r="F787" s="1" t="n">
        <f aca="false">(C787+D787)/2</f>
        <v>21775.076172</v>
      </c>
    </row>
    <row r="788" customFormat="false" ht="12.75" hidden="false" customHeight="false" outlineLevel="0" collapsed="false">
      <c r="A788" s="6" t="n">
        <v>44983</v>
      </c>
      <c r="B788" s="1" t="n">
        <v>21919.269531</v>
      </c>
      <c r="C788" s="1" t="n">
        <v>22421.40625</v>
      </c>
      <c r="D788" s="1" t="n">
        <v>21834.210938</v>
      </c>
      <c r="E788" s="1" t="n">
        <v>22325.521484</v>
      </c>
      <c r="F788" s="1" t="n">
        <f aca="false">(C788+D788)/2</f>
        <v>22127.808594</v>
      </c>
    </row>
    <row r="789" customFormat="false" ht="12.75" hidden="false" customHeight="false" outlineLevel="0" collapsed="false">
      <c r="A789" s="6" t="n">
        <v>44984</v>
      </c>
      <c r="B789" s="1" t="n">
        <v>22325.746094</v>
      </c>
      <c r="C789" s="1" t="n">
        <v>22517.220703</v>
      </c>
      <c r="D789" s="1" t="n">
        <v>21880.150391</v>
      </c>
      <c r="E789" s="1" t="n">
        <v>22171.482422</v>
      </c>
      <c r="F789" s="1" t="n">
        <f aca="false">(C789+D789)/2</f>
        <v>22198.685547</v>
      </c>
    </row>
    <row r="790" customFormat="false" ht="12.75" hidden="false" customHeight="false" outlineLevel="0" collapsed="false">
      <c r="A790" s="6" t="n">
        <v>44985</v>
      </c>
      <c r="B790" s="1" t="n">
        <v>22170.509766</v>
      </c>
      <c r="C790" s="1" t="n">
        <v>22221.9375</v>
      </c>
      <c r="D790" s="1" t="n">
        <v>21816.548828</v>
      </c>
      <c r="E790" s="1" t="n">
        <v>21885.335938</v>
      </c>
      <c r="F790" s="1" t="n">
        <f aca="false">(C790+D790)/2</f>
        <v>22019.243164</v>
      </c>
    </row>
    <row r="791" customFormat="false" ht="12.75" hidden="false" customHeight="false" outlineLevel="0" collapsed="false">
      <c r="A791" s="6" t="n">
        <v>44986</v>
      </c>
      <c r="B791" s="1" t="n">
        <v>21888.71875</v>
      </c>
      <c r="C791" s="1" t="n">
        <v>22427.162109</v>
      </c>
      <c r="D791" s="1" t="n">
        <v>21846.828125</v>
      </c>
      <c r="E791" s="1" t="n">
        <v>22164.501953</v>
      </c>
      <c r="F791" s="1" t="n">
        <f aca="false">(C791+D791)/2</f>
        <v>22136.995117</v>
      </c>
    </row>
    <row r="792" customFormat="false" ht="12.75" hidden="false" customHeight="false" outlineLevel="0" collapsed="false">
      <c r="A792" s="6" t="n">
        <v>44987</v>
      </c>
      <c r="B792" s="1" t="n">
        <v>22164.943359</v>
      </c>
      <c r="C792" s="1" t="n">
        <v>22244.996094</v>
      </c>
      <c r="D792" s="1" t="n">
        <v>21932.421875</v>
      </c>
      <c r="E792" s="1" t="n">
        <v>22150.041016</v>
      </c>
      <c r="F792" s="1" t="n">
        <f aca="false">(C792+D792)/2</f>
        <v>22088.7089845</v>
      </c>
    </row>
    <row r="793" customFormat="false" ht="12.75" hidden="false" customHeight="false" outlineLevel="0" collapsed="false">
      <c r="A793" s="6" t="n">
        <v>44988</v>
      </c>
      <c r="B793" s="1" t="n">
        <v>22151.142578</v>
      </c>
      <c r="C793" s="1" t="n">
        <v>22156.498047</v>
      </c>
      <c r="D793" s="1" t="n">
        <v>20890.90625</v>
      </c>
      <c r="E793" s="1" t="n">
        <v>21014.589844</v>
      </c>
      <c r="F793" s="1" t="n">
        <f aca="false">(C793+D793)/2</f>
        <v>21523.7021485</v>
      </c>
    </row>
    <row r="794" customFormat="false" ht="12.75" hidden="false" customHeight="false" outlineLevel="0" collapsed="false">
      <c r="A794" s="6" t="n">
        <v>44989</v>
      </c>
      <c r="B794" s="1" t="n">
        <v>21014.818359</v>
      </c>
      <c r="C794" s="1" t="n">
        <v>21054.525391</v>
      </c>
      <c r="D794" s="1" t="n">
        <v>20860.759766</v>
      </c>
      <c r="E794" s="1" t="n">
        <v>21005.822266</v>
      </c>
      <c r="F794" s="1" t="n">
        <f aca="false">(C794+D794)/2</f>
        <v>20957.6425785</v>
      </c>
    </row>
    <row r="795" customFormat="false" ht="12.75" hidden="false" customHeight="false" outlineLevel="0" collapsed="false">
      <c r="A795" s="6" t="n">
        <v>44990</v>
      </c>
      <c r="B795" s="1" t="n">
        <v>21006.568359</v>
      </c>
      <c r="C795" s="1" t="n">
        <v>21250.464844</v>
      </c>
      <c r="D795" s="1" t="n">
        <v>20962.402344</v>
      </c>
      <c r="E795" s="1" t="n">
        <v>21114.173828</v>
      </c>
      <c r="F795" s="1" t="n">
        <f aca="false">(C795+D795)/2</f>
        <v>21106.433594</v>
      </c>
    </row>
    <row r="796" customFormat="false" ht="12.75" hidden="false" customHeight="false" outlineLevel="0" collapsed="false">
      <c r="A796" s="6" t="n">
        <v>44991</v>
      </c>
      <c r="B796" s="1" t="n">
        <v>21115.400391</v>
      </c>
      <c r="C796" s="1" t="n">
        <v>21145.71875</v>
      </c>
      <c r="D796" s="1" t="n">
        <v>20982.525391</v>
      </c>
      <c r="E796" s="1" t="n">
        <v>20988.779297</v>
      </c>
      <c r="F796" s="1" t="n">
        <f aca="false">(C796+D796)/2</f>
        <v>21064.1220705</v>
      </c>
    </row>
    <row r="797" customFormat="false" ht="12.75" hidden="false" customHeight="false" outlineLevel="0" collapsed="false">
      <c r="A797" s="6" t="n">
        <v>44992</v>
      </c>
      <c r="B797" s="1" t="n">
        <v>20987.4375</v>
      </c>
      <c r="C797" s="1" t="n">
        <v>21080.257813</v>
      </c>
      <c r="D797" s="1" t="n">
        <v>20865.443359</v>
      </c>
      <c r="E797" s="1" t="n">
        <v>21064.697266</v>
      </c>
      <c r="F797" s="1" t="n">
        <f aca="false">(C797+D797)/2</f>
        <v>20972.850586</v>
      </c>
    </row>
    <row r="798" customFormat="false" ht="12.75" hidden="false" customHeight="false" outlineLevel="0" collapsed="false">
      <c r="A798" s="6" t="n">
        <v>44993</v>
      </c>
      <c r="B798" s="1" t="n">
        <v>21061.542969</v>
      </c>
      <c r="C798" s="1" t="n">
        <v>21122.982422</v>
      </c>
      <c r="D798" s="1" t="n">
        <v>20579.210938</v>
      </c>
      <c r="E798" s="1" t="n">
        <v>20587.609375</v>
      </c>
      <c r="F798" s="1" t="n">
        <f aca="false">(C798+D798)/2</f>
        <v>20851.09668</v>
      </c>
    </row>
    <row r="799" customFormat="false" ht="12.75" hidden="false" customHeight="false" outlineLevel="0" collapsed="false">
      <c r="A799" s="6" t="n">
        <v>44994</v>
      </c>
      <c r="B799" s="1" t="n">
        <v>20589.505859</v>
      </c>
      <c r="C799" s="1" t="n">
        <v>20665.291016</v>
      </c>
      <c r="D799" s="1" t="n">
        <v>19103.751953</v>
      </c>
      <c r="E799" s="1" t="n">
        <v>19235.703125</v>
      </c>
      <c r="F799" s="1" t="n">
        <f aca="false">(C799+D799)/2</f>
        <v>19884.5214845</v>
      </c>
    </row>
    <row r="800" customFormat="false" ht="12.75" hidden="false" customHeight="false" outlineLevel="0" collapsed="false">
      <c r="A800" s="6" t="n">
        <v>44995</v>
      </c>
      <c r="B800" s="1" t="n">
        <v>20589.505859</v>
      </c>
      <c r="C800" s="1" t="n">
        <v>20665.945313</v>
      </c>
      <c r="D800" s="1" t="n">
        <v>19103.751953</v>
      </c>
      <c r="E800" s="1" t="n">
        <v>19235.703125</v>
      </c>
      <c r="F800" s="1" t="n">
        <f aca="false">(C800+D800)/2</f>
        <v>19884.848633</v>
      </c>
    </row>
    <row r="801" customFormat="false" ht="12.75" hidden="false" customHeight="false" outlineLevel="0" collapsed="false">
      <c r="A801" s="6" t="n">
        <v>44996</v>
      </c>
      <c r="B801" s="1" t="n">
        <v>19239.464844</v>
      </c>
      <c r="C801" s="1" t="n">
        <v>19235.544922</v>
      </c>
      <c r="D801" s="1" t="n">
        <v>18531.486328</v>
      </c>
      <c r="E801" s="1" t="n">
        <v>18943.587891</v>
      </c>
      <c r="F801" s="1" t="n">
        <f aca="false">(C801+D801)/2</f>
        <v>18883.515625</v>
      </c>
    </row>
    <row r="802" customFormat="false" ht="12.75" hidden="false" customHeight="false" outlineLevel="0" collapsed="false">
      <c r="A802" s="6" t="n">
        <v>44997</v>
      </c>
      <c r="B802" s="1" t="n">
        <v>18944.183594</v>
      </c>
      <c r="C802" s="1" t="n">
        <v>19511.582031</v>
      </c>
      <c r="D802" s="1" t="n">
        <v>18832.310547</v>
      </c>
      <c r="E802" s="1" t="n">
        <v>19379.527344</v>
      </c>
      <c r="F802" s="1" t="n">
        <f aca="false">(C802+D802)/2</f>
        <v>19171.946289</v>
      </c>
    </row>
    <row r="803" customFormat="false" ht="12.75" hidden="false" customHeight="false" outlineLevel="0" collapsed="false">
      <c r="A803" s="6" t="n">
        <v>44998</v>
      </c>
      <c r="B803" s="1" t="n">
        <v>19375.412109</v>
      </c>
      <c r="C803" s="1" t="n">
        <v>20769.537109</v>
      </c>
      <c r="D803" s="1" t="n">
        <v>19207.072266</v>
      </c>
      <c r="E803" s="1" t="n">
        <v>20749.800781</v>
      </c>
      <c r="F803" s="1" t="n">
        <f aca="false">(C803+D803)/2</f>
        <v>19988.3046875</v>
      </c>
    </row>
    <row r="804" customFormat="false" ht="12.75" hidden="false" customHeight="false" outlineLevel="0" collapsed="false">
      <c r="A804" s="6" t="n">
        <v>44999</v>
      </c>
      <c r="B804" s="1" t="n">
        <v>20742.740234</v>
      </c>
      <c r="C804" s="1" t="n">
        <v>22875.21875</v>
      </c>
      <c r="D804" s="1" t="n">
        <v>20541.517578</v>
      </c>
      <c r="E804" s="1" t="n">
        <v>22565.941406</v>
      </c>
      <c r="F804" s="1" t="n">
        <f aca="false">(C804+D804)/2</f>
        <v>21708.368164</v>
      </c>
    </row>
    <row r="805" customFormat="false" ht="12.75" hidden="false" customHeight="false" outlineLevel="0" collapsed="false">
      <c r="A805" s="6" t="n">
        <v>45000</v>
      </c>
      <c r="B805" s="1" t="n">
        <v>22569.888672</v>
      </c>
      <c r="C805" s="1" t="n">
        <v>24711.398438</v>
      </c>
      <c r="D805" s="1" t="n">
        <v>22474.365234</v>
      </c>
      <c r="E805" s="1" t="n">
        <v>23069.601563</v>
      </c>
      <c r="F805" s="1" t="n">
        <f aca="false">(C805+D805)/2</f>
        <v>23592.881836</v>
      </c>
    </row>
    <row r="806" customFormat="false" ht="12.75" hidden="false" customHeight="false" outlineLevel="0" collapsed="false">
      <c r="A806" s="6" t="n">
        <v>45001</v>
      </c>
      <c r="B806" s="1" t="n">
        <v>23092.769531</v>
      </c>
      <c r="C806" s="1" t="n">
        <v>23923.964844</v>
      </c>
      <c r="D806" s="1" t="n">
        <v>22718.160156</v>
      </c>
      <c r="E806" s="1" t="n">
        <v>23035.966797</v>
      </c>
      <c r="F806" s="1" t="n">
        <f aca="false">(C806+D806)/2</f>
        <v>23321.0625</v>
      </c>
    </row>
    <row r="807" customFormat="false" ht="12.75" hidden="false" customHeight="false" outlineLevel="0" collapsed="false">
      <c r="A807" s="6" t="n">
        <v>45002</v>
      </c>
      <c r="B807" s="1" t="n">
        <v>23033.599609</v>
      </c>
      <c r="C807" s="1" t="n">
        <v>23726.84375</v>
      </c>
      <c r="D807" s="1" t="n">
        <v>22874.439453</v>
      </c>
      <c r="E807" s="1" t="n">
        <v>23604.212891</v>
      </c>
      <c r="F807" s="1" t="n">
        <f aca="false">(C807+D807)/2</f>
        <v>23300.6416015</v>
      </c>
    </row>
    <row r="808" customFormat="false" ht="12.75" hidden="false" customHeight="false" outlineLevel="0" collapsed="false">
      <c r="A808" s="6" t="n">
        <v>45003</v>
      </c>
      <c r="B808" s="1" t="n">
        <v>23606.410156</v>
      </c>
      <c r="C808" s="1" t="n">
        <v>25844.054688</v>
      </c>
      <c r="D808" s="1" t="n">
        <v>23514.158203</v>
      </c>
      <c r="E808" s="1" t="n">
        <v>25505.626953</v>
      </c>
      <c r="F808" s="1" t="n">
        <f aca="false">(C808+D808)/2</f>
        <v>24679.1064455</v>
      </c>
    </row>
    <row r="809" customFormat="false" ht="12.75" hidden="false" customHeight="false" outlineLevel="0" collapsed="false">
      <c r="A809" s="6" t="n">
        <v>45004</v>
      </c>
      <c r="B809" s="1" t="n">
        <v>25528.121094</v>
      </c>
      <c r="C809" s="1" t="n">
        <v>25752.558594</v>
      </c>
      <c r="D809" s="1" t="n">
        <v>24719.275391</v>
      </c>
      <c r="E809" s="1" t="n">
        <v>25025.171875</v>
      </c>
      <c r="F809" s="1" t="n">
        <f aca="false">(C809+D809)/2</f>
        <v>25235.9169925</v>
      </c>
    </row>
    <row r="810" customFormat="false" ht="12.75" hidden="false" customHeight="false" outlineLevel="0" collapsed="false">
      <c r="A810" s="6" t="n">
        <v>45005</v>
      </c>
      <c r="B810" s="1" t="n">
        <v>25028.535156</v>
      </c>
      <c r="C810" s="1" t="n">
        <v>26626.992188</v>
      </c>
      <c r="D810" s="1" t="n">
        <v>24971.195313</v>
      </c>
      <c r="E810" s="1" t="n">
        <v>26251.658203</v>
      </c>
      <c r="F810" s="1" t="n">
        <f aca="false">(C810+D810)/2</f>
        <v>25799.0937505</v>
      </c>
    </row>
    <row r="811" customFormat="false" ht="12.75" hidden="false" customHeight="false" outlineLevel="0" collapsed="false">
      <c r="A811" s="6" t="n">
        <v>45006</v>
      </c>
      <c r="B811" s="1" t="n">
        <v>26254.398438</v>
      </c>
      <c r="C811" s="1" t="n">
        <v>26762.228516</v>
      </c>
      <c r="D811" s="1" t="n">
        <v>25536.767578</v>
      </c>
      <c r="E811" s="1" t="n">
        <v>25905.304688</v>
      </c>
      <c r="F811" s="1" t="n">
        <f aca="false">(C811+D811)/2</f>
        <v>26149.498047</v>
      </c>
    </row>
    <row r="812" customFormat="false" ht="12.75" hidden="false" customHeight="false" outlineLevel="0" collapsed="false">
      <c r="A812" s="6" t="n">
        <v>45007</v>
      </c>
      <c r="B812" s="1" t="n">
        <v>25906.382813</v>
      </c>
      <c r="C812" s="1" t="n">
        <v>26409.886719</v>
      </c>
      <c r="D812" s="1" t="n">
        <v>25616.035156</v>
      </c>
      <c r="E812" s="1" t="n">
        <v>26153.638672</v>
      </c>
      <c r="F812" s="1" t="n">
        <f aca="false">(C812+D812)/2</f>
        <v>26012.9609375</v>
      </c>
    </row>
    <row r="813" customFormat="false" ht="12.75" hidden="false" customHeight="false" outlineLevel="0" collapsed="false">
      <c r="A813" s="6" t="n">
        <v>45008</v>
      </c>
      <c r="B813" s="1" t="n">
        <v>26137.769531</v>
      </c>
      <c r="C813" s="1" t="n">
        <v>26538.818359</v>
      </c>
      <c r="D813" s="1" t="n">
        <v>24628.964844</v>
      </c>
      <c r="E813" s="1" t="n">
        <v>25124.207031</v>
      </c>
      <c r="F813" s="1" t="n">
        <f aca="false">(C813+D813)/2</f>
        <v>25583.8916015</v>
      </c>
    </row>
    <row r="814" customFormat="false" ht="12.75" hidden="false" customHeight="false" outlineLevel="0" collapsed="false">
      <c r="A814" s="6" t="n">
        <v>45009</v>
      </c>
      <c r="B814" s="1" t="n">
        <v>25119.166016</v>
      </c>
      <c r="C814" s="1" t="n">
        <v>26349.546875</v>
      </c>
      <c r="D814" s="1" t="n">
        <v>24972.431641</v>
      </c>
      <c r="E814" s="1" t="n">
        <v>26151.009766</v>
      </c>
      <c r="F814" s="1" t="n">
        <f aca="false">(C814+D814)/2</f>
        <v>25660.989258</v>
      </c>
    </row>
    <row r="815" customFormat="false" ht="12.75" hidden="false" customHeight="false" outlineLevel="0" collapsed="false">
      <c r="A815" s="6" t="n">
        <v>45010</v>
      </c>
      <c r="B815" s="1" t="n">
        <v>26141.908203</v>
      </c>
      <c r="C815" s="1" t="n">
        <v>26205.140625</v>
      </c>
      <c r="D815" s="1" t="n">
        <v>25123.587891</v>
      </c>
      <c r="E815" s="1" t="n">
        <v>25512.394531</v>
      </c>
      <c r="F815" s="1" t="n">
        <f aca="false">(C815+D815)/2</f>
        <v>25664.364258</v>
      </c>
    </row>
    <row r="816" customFormat="false" ht="12.75" hidden="false" customHeight="false" outlineLevel="0" collapsed="false">
      <c r="A816" s="6" t="n">
        <v>45011</v>
      </c>
      <c r="B816" s="1" t="n">
        <v>25506.875</v>
      </c>
      <c r="C816" s="1" t="n">
        <v>25789.423828</v>
      </c>
      <c r="D816" s="1" t="n">
        <v>25236.746094</v>
      </c>
      <c r="E816" s="1" t="n">
        <v>25513.712891</v>
      </c>
      <c r="F816" s="1" t="n">
        <f aca="false">(C816+D816)/2</f>
        <v>25513.084961</v>
      </c>
    </row>
    <row r="817" customFormat="false" ht="12.75" hidden="false" customHeight="false" outlineLevel="0" collapsed="false">
      <c r="A817" s="6" t="n">
        <v>45012</v>
      </c>
      <c r="B817" s="1" t="n">
        <v>25514.470703</v>
      </c>
      <c r="C817" s="1" t="n">
        <v>26134.214844</v>
      </c>
      <c r="D817" s="1" t="n">
        <v>25467.630859</v>
      </c>
      <c r="E817" s="1" t="n">
        <v>25974.146484</v>
      </c>
      <c r="F817" s="1" t="n">
        <f aca="false">(C817+D817)/2</f>
        <v>25800.9228515</v>
      </c>
    </row>
    <row r="818" customFormat="false" ht="12.75" hidden="false" customHeight="false" outlineLevel="0" collapsed="false">
      <c r="A818" s="6" t="n">
        <v>45013</v>
      </c>
      <c r="B818" s="1" t="n">
        <v>25973.904297</v>
      </c>
      <c r="C818" s="1" t="n">
        <v>26039.523438</v>
      </c>
      <c r="D818" s="1" t="n">
        <v>24684.330078</v>
      </c>
      <c r="E818" s="1" t="n">
        <v>25114.818359</v>
      </c>
      <c r="F818" s="1" t="n">
        <f aca="false">(C818+D818)/2</f>
        <v>25361.926758</v>
      </c>
    </row>
    <row r="819" customFormat="false" ht="12.75" hidden="false" customHeight="false" outlineLevel="0" collapsed="false">
      <c r="A819" s="6" t="n">
        <v>45014</v>
      </c>
      <c r="B819" s="1" t="n">
        <v>25108.341797</v>
      </c>
      <c r="C819" s="1" t="n">
        <v>25314.554688</v>
      </c>
      <c r="D819" s="1" t="n">
        <v>24660.628906</v>
      </c>
      <c r="E819" s="1" t="n">
        <v>25156.841797</v>
      </c>
      <c r="F819" s="1" t="n">
        <f aca="false">(C819+D819)/2</f>
        <v>24987.591797</v>
      </c>
    </row>
    <row r="820" customFormat="false" ht="12.75" hidden="false" customHeight="false" outlineLevel="0" collapsed="false">
      <c r="A820" s="6" t="n">
        <v>45015</v>
      </c>
      <c r="B820" s="1" t="n">
        <v>25155.828125</v>
      </c>
      <c r="C820" s="1" t="n">
        <v>26415.523438</v>
      </c>
      <c r="D820" s="1" t="n">
        <v>25131.771484</v>
      </c>
      <c r="E820" s="1" t="n">
        <v>26145.060547</v>
      </c>
      <c r="F820" s="1" t="n">
        <f aca="false">(C820+D820)/2</f>
        <v>25773.647461</v>
      </c>
    </row>
    <row r="821" customFormat="false" ht="12.75" hidden="false" customHeight="false" outlineLevel="0" collapsed="false">
      <c r="A821" s="6" t="n">
        <v>45016</v>
      </c>
      <c r="B821" s="1" t="n">
        <v>26146.626953</v>
      </c>
      <c r="C821" s="1" t="n">
        <v>26917.972656</v>
      </c>
      <c r="D821" s="1" t="n">
        <v>25434.826172</v>
      </c>
      <c r="E821" s="1" t="n">
        <v>25708.375</v>
      </c>
      <c r="F821" s="1" t="n">
        <f aca="false">(C821+D821)/2</f>
        <v>26176.399414</v>
      </c>
    </row>
    <row r="822" customFormat="false" ht="12.75" hidden="false" customHeight="false" outlineLevel="0" collapsed="false">
      <c r="A822" s="6" t="n">
        <v>45017</v>
      </c>
      <c r="B822" s="1" t="n">
        <v>25707.181641</v>
      </c>
      <c r="C822" s="1" t="n">
        <v>26311.759766</v>
      </c>
      <c r="D822" s="1" t="n">
        <v>25343.117188</v>
      </c>
      <c r="E822" s="1" t="n">
        <v>26205.189453</v>
      </c>
      <c r="F822" s="1" t="n">
        <f aca="false">(C822+D822)/2</f>
        <v>25827.438477</v>
      </c>
    </row>
    <row r="823" customFormat="false" ht="12.75" hidden="false" customHeight="false" outlineLevel="0" collapsed="false">
      <c r="A823" s="6" t="n">
        <v>45018</v>
      </c>
      <c r="B823" s="1" t="n">
        <v>26200.447266</v>
      </c>
      <c r="C823" s="1" t="n">
        <v>26503.300781</v>
      </c>
      <c r="D823" s="1" t="n">
        <v>26038.351563</v>
      </c>
      <c r="E823" s="1" t="n">
        <v>26143.123047</v>
      </c>
      <c r="F823" s="1" t="n">
        <f aca="false">(C823+D823)/2</f>
        <v>26270.826172</v>
      </c>
    </row>
    <row r="824" customFormat="false" ht="12.75" hidden="false" customHeight="false" outlineLevel="0" collapsed="false">
      <c r="A824" s="6" t="n">
        <v>45019</v>
      </c>
      <c r="B824" s="1" t="n">
        <v>26190.798828</v>
      </c>
      <c r="C824" s="1" t="n">
        <v>26242.431641</v>
      </c>
      <c r="D824" s="1" t="n">
        <v>25746.605469</v>
      </c>
      <c r="E824" s="1" t="n">
        <v>26103.367188</v>
      </c>
      <c r="F824" s="1" t="n">
        <f aca="false">(C824+D824)/2</f>
        <v>25994.518555</v>
      </c>
    </row>
    <row r="825" customFormat="false" ht="12.75" hidden="false" customHeight="false" outlineLevel="0" collapsed="false">
      <c r="A825" s="6" t="n">
        <v>45020</v>
      </c>
      <c r="B825" s="1" t="n">
        <v>26088.345703</v>
      </c>
      <c r="C825" s="1" t="n">
        <v>26207.369141</v>
      </c>
      <c r="D825" s="1" t="n">
        <v>25016.271484</v>
      </c>
      <c r="E825" s="1" t="n">
        <v>25479.769531</v>
      </c>
      <c r="F825" s="1" t="n">
        <f aca="false">(C825+D825)/2</f>
        <v>25611.8203125</v>
      </c>
    </row>
    <row r="826" customFormat="false" ht="12.75" hidden="false" customHeight="false" outlineLevel="0" collapsed="false">
      <c r="A826" s="6" t="n">
        <v>45021</v>
      </c>
      <c r="B826" s="1" t="n">
        <v>25484.402344</v>
      </c>
      <c r="C826" s="1" t="n">
        <v>26048.492188</v>
      </c>
      <c r="D826" s="1" t="n">
        <v>25385.251953</v>
      </c>
      <c r="E826" s="1" t="n">
        <v>25706.507813</v>
      </c>
      <c r="F826" s="1" t="n">
        <f aca="false">(C826+D826)/2</f>
        <v>25716.8720705</v>
      </c>
    </row>
    <row r="827" customFormat="false" ht="12.75" hidden="false" customHeight="false" outlineLevel="0" collapsed="false">
      <c r="A827" s="6" t="n">
        <v>45022</v>
      </c>
      <c r="B827" s="1" t="n">
        <v>25708.001953</v>
      </c>
      <c r="C827" s="1" t="n">
        <v>26218.404297</v>
      </c>
      <c r="D827" s="1" t="n">
        <v>25511.515625</v>
      </c>
      <c r="E827" s="1" t="n">
        <v>25843.804688</v>
      </c>
      <c r="F827" s="1" t="n">
        <f aca="false">(C827+D827)/2</f>
        <v>25864.959961</v>
      </c>
    </row>
    <row r="828" customFormat="false" ht="12.75" hidden="false" customHeight="false" outlineLevel="0" collapsed="false">
      <c r="A828" s="6" t="n">
        <v>45023</v>
      </c>
      <c r="B828" s="1" t="n">
        <v>25841.275391</v>
      </c>
      <c r="C828" s="1" t="n">
        <v>25844.171875</v>
      </c>
      <c r="D828" s="1" t="n">
        <v>25433.695313</v>
      </c>
      <c r="E828" s="1" t="n">
        <v>25681.841797</v>
      </c>
      <c r="F828" s="1" t="n">
        <f aca="false">(C828+D828)/2</f>
        <v>25638.933594</v>
      </c>
    </row>
    <row r="829" customFormat="false" ht="12.75" hidden="false" customHeight="false" outlineLevel="0" collapsed="false">
      <c r="A829" s="6" t="n">
        <v>45024</v>
      </c>
      <c r="B829" s="1" t="n">
        <v>25677.105469</v>
      </c>
      <c r="C829" s="1" t="n">
        <v>25754.294922</v>
      </c>
      <c r="D829" s="1" t="n">
        <v>25462.474609</v>
      </c>
      <c r="E829" s="1" t="n">
        <v>25395.777344</v>
      </c>
      <c r="F829" s="1" t="n">
        <f aca="false">(C829+D829)/2</f>
        <v>25608.3847655</v>
      </c>
    </row>
    <row r="830" customFormat="false" ht="12.75" hidden="false" customHeight="false" outlineLevel="0" collapsed="false">
      <c r="A830" s="6" t="n">
        <v>45025</v>
      </c>
      <c r="B830" s="1" t="n">
        <v>25390.914063</v>
      </c>
      <c r="C830" s="1" t="n">
        <v>25608.580078</v>
      </c>
      <c r="D830" s="1" t="n">
        <v>25357.152344</v>
      </c>
      <c r="E830" s="1" t="n">
        <v>25419.804688</v>
      </c>
      <c r="F830" s="1" t="n">
        <f aca="false">(C830+D830)/2</f>
        <v>25482.866211</v>
      </c>
    </row>
    <row r="831" customFormat="false" ht="12.75" hidden="false" customHeight="false" outlineLevel="0" collapsed="false">
      <c r="A831" s="6" t="n">
        <v>45026</v>
      </c>
      <c r="B831" s="1" t="n">
        <v>25423.964844</v>
      </c>
      <c r="C831" s="1" t="n">
        <v>26157.871094</v>
      </c>
      <c r="D831" s="1" t="n">
        <v>25311.283203</v>
      </c>
      <c r="E831" s="1" t="n">
        <v>25962.480469</v>
      </c>
      <c r="F831" s="1" t="n">
        <f aca="false">(C831+D831)/2</f>
        <v>25734.5771485</v>
      </c>
    </row>
    <row r="832" customFormat="false" ht="12.75" hidden="false" customHeight="false" outlineLevel="0" collapsed="false">
      <c r="A832" s="6" t="n">
        <v>45027</v>
      </c>
      <c r="B832" s="1" t="n">
        <v>25965.208984</v>
      </c>
      <c r="C832" s="1" t="n">
        <v>27400.613281</v>
      </c>
      <c r="D832" s="1" t="n">
        <v>26009.789063</v>
      </c>
      <c r="E832" s="1" t="n">
        <v>27280.267578</v>
      </c>
      <c r="F832" s="1" t="n">
        <f aca="false">(C832+D832)/2</f>
        <v>26705.201172</v>
      </c>
    </row>
    <row r="833" customFormat="false" ht="12.75" hidden="false" customHeight="false" outlineLevel="0" collapsed="false">
      <c r="A833" s="6" t="n">
        <v>45028</v>
      </c>
      <c r="B833" s="1" t="n">
        <v>27280.910156</v>
      </c>
      <c r="C833" s="1" t="n">
        <v>27958.433594</v>
      </c>
      <c r="D833" s="1" t="n">
        <v>27230.933594</v>
      </c>
      <c r="E833" s="1" t="n">
        <v>27697.037109</v>
      </c>
      <c r="F833" s="1" t="n">
        <f aca="false">(C833+D833)/2</f>
        <v>27594.683594</v>
      </c>
    </row>
    <row r="834" customFormat="false" ht="12.75" hidden="false" customHeight="false" outlineLevel="0" collapsed="false">
      <c r="A834" s="6" t="n">
        <v>45029</v>
      </c>
      <c r="B834" s="1" t="n">
        <v>27693.851563</v>
      </c>
      <c r="C834" s="1" t="n">
        <v>27901.013672</v>
      </c>
      <c r="D834" s="1" t="n">
        <v>27085.972656</v>
      </c>
      <c r="E834" s="1" t="n">
        <v>27405.621094</v>
      </c>
      <c r="F834" s="1" t="n">
        <f aca="false">(C834+D834)/2</f>
        <v>27493.493164</v>
      </c>
    </row>
    <row r="835" customFormat="false" ht="12.75" hidden="false" customHeight="false" outlineLevel="0" collapsed="false">
      <c r="A835" s="6" t="n">
        <v>45030</v>
      </c>
      <c r="B835" s="1" t="n">
        <v>27181.646484</v>
      </c>
      <c r="C835" s="1" t="n">
        <v>27634.345703</v>
      </c>
      <c r="D835" s="1" t="n">
        <v>27183.599609</v>
      </c>
      <c r="E835" s="1" t="n">
        <v>27505.623047</v>
      </c>
      <c r="F835" s="1" t="n">
        <f aca="false">(C835+D835)/2</f>
        <v>27408.972656</v>
      </c>
    </row>
    <row r="836" customFormat="false" ht="12.75" hidden="false" customHeight="false" outlineLevel="0" collapsed="false">
      <c r="A836" s="6" t="n">
        <v>45031</v>
      </c>
      <c r="B836" s="1" t="n">
        <v>27515.119141</v>
      </c>
      <c r="C836" s="1" t="n">
        <v>28022.125</v>
      </c>
      <c r="D836" s="1" t="n">
        <v>27368.644531</v>
      </c>
      <c r="E836" s="1" t="n">
        <v>27455.939453</v>
      </c>
      <c r="F836" s="1" t="n">
        <f aca="false">(C836+D836)/2</f>
        <v>27695.3847655</v>
      </c>
    </row>
    <row r="837" customFormat="false" ht="12.75" hidden="false" customHeight="false" outlineLevel="0" collapsed="false">
      <c r="A837" s="6" t="n">
        <v>45032</v>
      </c>
      <c r="B837" s="1" t="n">
        <v>27460.486328</v>
      </c>
      <c r="C837" s="1" t="n">
        <v>27560.447266</v>
      </c>
      <c r="D837" s="1" t="n">
        <v>27242.40625</v>
      </c>
      <c r="E837" s="1" t="n">
        <v>27307.808594</v>
      </c>
      <c r="F837" s="1" t="n">
        <f aca="false">(C837+D837)/2</f>
        <v>27401.426758</v>
      </c>
    </row>
    <row r="838" customFormat="false" ht="12.75" hidden="false" customHeight="false" outlineLevel="0" collapsed="false">
      <c r="A838" s="6" t="n">
        <v>45033</v>
      </c>
      <c r="B838" s="1" t="n">
        <v>27305.539063</v>
      </c>
      <c r="C838" s="1" t="n">
        <v>27807.097656</v>
      </c>
      <c r="D838" s="1" t="n">
        <v>27163.099609</v>
      </c>
      <c r="E838" s="1" t="n">
        <v>27598.189453</v>
      </c>
      <c r="F838" s="1" t="n">
        <f aca="false">(C838+D838)/2</f>
        <v>27485.0986325</v>
      </c>
    </row>
    <row r="839" customFormat="false" ht="12.75" hidden="false" customHeight="false" outlineLevel="0" collapsed="false">
      <c r="A839" s="6" t="n">
        <v>45034</v>
      </c>
      <c r="B839" s="1" t="n">
        <v>27599.820313</v>
      </c>
      <c r="C839" s="1" t="n">
        <v>27601.6875</v>
      </c>
      <c r="D839" s="1" t="n">
        <v>26813.019531</v>
      </c>
      <c r="E839" s="1" t="n">
        <v>26952.845703</v>
      </c>
      <c r="F839" s="1" t="n">
        <f aca="false">(C839+D839)/2</f>
        <v>27207.3535155</v>
      </c>
    </row>
    <row r="840" customFormat="false" ht="12.75" hidden="false" customHeight="false" outlineLevel="0" collapsed="false">
      <c r="A840" s="6" t="n">
        <v>45035</v>
      </c>
      <c r="B840" s="1" t="n">
        <v>26956.550781</v>
      </c>
      <c r="C840" s="1" t="n">
        <v>27892.605469</v>
      </c>
      <c r="D840" s="1" t="n">
        <v>26681.847656</v>
      </c>
      <c r="E840" s="1" t="n">
        <v>27696.791016</v>
      </c>
      <c r="F840" s="1" t="n">
        <f aca="false">(C840+D840)/2</f>
        <v>27287.2265625</v>
      </c>
    </row>
    <row r="841" customFormat="false" ht="12.75" hidden="false" customHeight="false" outlineLevel="0" collapsed="false">
      <c r="A841" s="6" t="n">
        <v>45036</v>
      </c>
      <c r="B841" s="1" t="n">
        <v>27693.724609</v>
      </c>
      <c r="C841" s="1" t="n">
        <v>27706.902344</v>
      </c>
      <c r="D841" s="1" t="n">
        <v>26179.287109</v>
      </c>
      <c r="E841" s="1" t="n">
        <v>26317.671875</v>
      </c>
      <c r="F841" s="1" t="n">
        <f aca="false">(C841+D841)/2</f>
        <v>26943.0947265</v>
      </c>
    </row>
    <row r="842" customFormat="false" ht="12.75" hidden="false" customHeight="false" outlineLevel="0" collapsed="false">
      <c r="A842" s="6" t="n">
        <v>45037</v>
      </c>
      <c r="B842" s="1" t="n">
        <v>26318.587891</v>
      </c>
      <c r="C842" s="1" t="n">
        <v>26506.744141</v>
      </c>
      <c r="D842" s="1" t="n">
        <v>25589.492188</v>
      </c>
      <c r="E842" s="1" t="n">
        <v>25753.052734</v>
      </c>
      <c r="F842" s="1" t="n">
        <f aca="false">(C842+D842)/2</f>
        <v>26048.1181645</v>
      </c>
    </row>
    <row r="843" customFormat="false" ht="12.75" hidden="false" customHeight="false" outlineLevel="0" collapsed="false">
      <c r="A843" s="6" t="n">
        <v>45038</v>
      </c>
      <c r="B843" s="1" t="n">
        <v>25756.009766</v>
      </c>
      <c r="C843" s="1" t="n">
        <v>25848.962891</v>
      </c>
      <c r="D843" s="1" t="n">
        <v>24491.833984</v>
      </c>
      <c r="E843" s="1" t="n">
        <v>24581.541016</v>
      </c>
      <c r="F843" s="1" t="n">
        <f aca="false">(C843+D843)/2</f>
        <v>25170.3984375</v>
      </c>
    </row>
    <row r="844" customFormat="false" ht="12.75" hidden="false" customHeight="false" outlineLevel="0" collapsed="false">
      <c r="A844" s="6" t="n">
        <v>45039</v>
      </c>
      <c r="B844" s="1" t="n">
        <v>24571.615234</v>
      </c>
      <c r="C844" s="1" t="n">
        <v>25117.957031</v>
      </c>
      <c r="D844" s="1" t="n">
        <v>24484.810547</v>
      </c>
      <c r="E844" s="1" t="n">
        <v>25068.714844</v>
      </c>
      <c r="F844" s="1" t="n">
        <f aca="false">(C844+D844)/2</f>
        <v>24801.383789</v>
      </c>
    </row>
    <row r="845" customFormat="false" ht="12.75" hidden="false" customHeight="false" outlineLevel="0" collapsed="false">
      <c r="A845" s="6" t="n">
        <v>45040</v>
      </c>
      <c r="B845" s="1" t="n">
        <v>25067.492188</v>
      </c>
      <c r="C845" s="1" t="n">
        <v>25071.1875</v>
      </c>
      <c r="D845" s="1" t="n">
        <v>24692.751953</v>
      </c>
      <c r="E845" s="1" t="n">
        <v>25101.648438</v>
      </c>
      <c r="F845" s="1" t="n">
        <f aca="false">(C845+D845)/2</f>
        <v>24881.9697265</v>
      </c>
    </row>
    <row r="846" customFormat="false" ht="12.75" hidden="false" customHeight="false" outlineLevel="0" collapsed="false">
      <c r="A846" s="6" t="n">
        <v>45041</v>
      </c>
      <c r="B846" s="1" t="n">
        <v>25101.962891</v>
      </c>
      <c r="C846" s="1" t="n">
        <v>25459.154297</v>
      </c>
      <c r="D846" s="1" t="n">
        <v>24538.480469</v>
      </c>
      <c r="E846" s="1" t="n">
        <v>24893.007813</v>
      </c>
      <c r="F846" s="1" t="n">
        <f aca="false">(C846+D846)/2</f>
        <v>24998.817383</v>
      </c>
    </row>
    <row r="847" customFormat="false" ht="12.75" hidden="false" customHeight="false" outlineLevel="0" collapsed="false">
      <c r="A847" s="6" t="n">
        <v>45042</v>
      </c>
      <c r="B847" s="1" t="n">
        <v>24883.542969</v>
      </c>
      <c r="C847" s="1" t="n">
        <v>25848.435547</v>
      </c>
      <c r="D847" s="1" t="n">
        <v>24663.636719</v>
      </c>
      <c r="E847" s="1" t="n">
        <v>25785.673828</v>
      </c>
      <c r="F847" s="1" t="n">
        <f aca="false">(C847+D847)/2</f>
        <v>25256.036133</v>
      </c>
    </row>
    <row r="848" customFormat="false" ht="12.75" hidden="false" customHeight="false" outlineLevel="0" collapsed="false">
      <c r="A848" s="6" t="n">
        <v>45043</v>
      </c>
      <c r="B848" s="1" t="n">
        <v>25778.806641</v>
      </c>
      <c r="C848" s="1" t="n">
        <v>27323.029297</v>
      </c>
      <c r="D848" s="1" t="n">
        <v>24760.714844</v>
      </c>
      <c r="E848" s="1" t="n">
        <v>25732.861328</v>
      </c>
      <c r="F848" s="1" t="n">
        <f aca="false">(C848+D848)/2</f>
        <v>26041.8720705</v>
      </c>
    </row>
    <row r="849" customFormat="false" ht="12.75" hidden="false" customHeight="false" outlineLevel="0" collapsed="false">
      <c r="A849" s="6" t="n">
        <v>45044</v>
      </c>
      <c r="B849" s="1" t="n">
        <v>25738.080078</v>
      </c>
      <c r="C849" s="1" t="n">
        <v>27095.583984</v>
      </c>
      <c r="D849" s="1" t="n">
        <v>25714.923828</v>
      </c>
      <c r="E849" s="1" t="n">
        <v>26717.722656</v>
      </c>
      <c r="F849" s="1" t="n">
        <f aca="false">(C849+D849)/2</f>
        <v>26405.253906</v>
      </c>
    </row>
    <row r="850" customFormat="false" ht="12.75" hidden="false" customHeight="false" outlineLevel="0" collapsed="false">
      <c r="A850" s="6" t="n">
        <v>45045</v>
      </c>
      <c r="B850" s="1" t="n">
        <v>26724.273438</v>
      </c>
      <c r="C850" s="1" t="n">
        <v>26800.431641</v>
      </c>
      <c r="D850" s="1" t="n">
        <v>26304.998047</v>
      </c>
      <c r="E850" s="1" t="n">
        <v>26368.09375</v>
      </c>
      <c r="F850" s="1" t="n">
        <f aca="false">(C850+D850)/2</f>
        <v>26552.714844</v>
      </c>
    </row>
    <row r="851" customFormat="false" ht="12.75" hidden="false" customHeight="false" outlineLevel="0" collapsed="false">
      <c r="A851" s="6" t="n">
        <v>45046</v>
      </c>
      <c r="B851" s="1" t="n">
        <v>26364.773438</v>
      </c>
      <c r="C851" s="1" t="n">
        <v>26468.921875</v>
      </c>
      <c r="D851" s="1" t="n">
        <v>26140.667969</v>
      </c>
      <c r="E851" s="1" t="n">
        <v>26284.855469</v>
      </c>
      <c r="F851" s="1" t="n">
        <f aca="false">(C851+D851)/2</f>
        <v>26304.794922</v>
      </c>
    </row>
    <row r="852" customFormat="false" ht="12.75" hidden="false" customHeight="false" outlineLevel="0" collapsed="false">
      <c r="A852" s="6" t="n">
        <v>45047</v>
      </c>
      <c r="B852" s="1" t="n">
        <v>26282.183594</v>
      </c>
      <c r="C852" s="1" t="n">
        <v>26917.109375</v>
      </c>
      <c r="D852" s="1" t="n">
        <v>26164.013672</v>
      </c>
      <c r="E852" s="1" t="n">
        <v>26581.580078</v>
      </c>
      <c r="F852" s="1" t="n">
        <f aca="false">(C852+D852)/2</f>
        <v>26540.5615235</v>
      </c>
    </row>
    <row r="853" customFormat="false" ht="12.75" hidden="false" customHeight="false" outlineLevel="0" collapsed="false">
      <c r="A853" s="6" t="n">
        <v>45048</v>
      </c>
      <c r="B853" s="1" t="n">
        <v>26543.705078</v>
      </c>
      <c r="C853" s="1" t="n">
        <v>26639.707031</v>
      </c>
      <c r="D853" s="1" t="n">
        <v>25218.226563</v>
      </c>
      <c r="E853" s="1" t="n">
        <v>25610.464844</v>
      </c>
      <c r="F853" s="1" t="n">
        <f aca="false">(C853+D853)/2</f>
        <v>25928.966797</v>
      </c>
    </row>
    <row r="854" customFormat="false" ht="12.75" hidden="false" customHeight="false" outlineLevel="0" collapsed="false">
      <c r="A854" s="6" t="n">
        <v>45049</v>
      </c>
      <c r="B854" s="1" t="n">
        <v>25606.458984</v>
      </c>
      <c r="C854" s="1" t="n">
        <v>26249.287109</v>
      </c>
      <c r="D854" s="1" t="n">
        <v>25418.603516</v>
      </c>
      <c r="E854" s="1" t="n">
        <v>26047.433594</v>
      </c>
      <c r="F854" s="1" t="n">
        <f aca="false">(C854+D854)/2</f>
        <v>25833.9453125</v>
      </c>
    </row>
    <row r="855" customFormat="false" ht="12.75" hidden="false" customHeight="false" outlineLevel="0" collapsed="false">
      <c r="A855" s="6" t="n">
        <v>45050</v>
      </c>
      <c r="B855" s="1" t="n">
        <v>26047.396484</v>
      </c>
      <c r="C855" s="1" t="n">
        <v>26427.328125</v>
      </c>
      <c r="D855" s="1" t="n">
        <v>25484.507813</v>
      </c>
      <c r="E855" s="1" t="n">
        <v>26205.544922</v>
      </c>
      <c r="F855" s="1" t="n">
        <f aca="false">(C855+D855)/2</f>
        <v>25955.917969</v>
      </c>
    </row>
    <row r="856" customFormat="false" ht="12.75" hidden="false" customHeight="false" outlineLevel="0" collapsed="false">
      <c r="A856" s="6" t="n">
        <v>45051</v>
      </c>
      <c r="B856" s="1" t="n">
        <v>26228.128906</v>
      </c>
      <c r="C856" s="1" t="n">
        <v>26550.072266</v>
      </c>
      <c r="D856" s="1" t="n">
        <v>26053.900391</v>
      </c>
      <c r="E856" s="1" t="n">
        <v>26170.326172</v>
      </c>
      <c r="F856" s="1" t="n">
        <f aca="false">(C856+D856)/2</f>
        <v>26301.9863285</v>
      </c>
    </row>
    <row r="857" customFormat="false" ht="12.75" hidden="false" customHeight="false" outlineLevel="0" collapsed="false">
      <c r="A857" s="6" t="n">
        <v>45052</v>
      </c>
      <c r="B857" s="1" t="n">
        <v>26173.744141</v>
      </c>
      <c r="C857" s="1" t="n">
        <v>26895.933594</v>
      </c>
      <c r="D857" s="1" t="n">
        <v>26173.119141</v>
      </c>
      <c r="E857" s="1" t="n">
        <v>26344.966797</v>
      </c>
      <c r="F857" s="1" t="n">
        <f aca="false">(C857+D857)/2</f>
        <v>26534.5263675</v>
      </c>
    </row>
    <row r="858" customFormat="false" ht="12.75" hidden="false" customHeight="false" outlineLevel="0" collapsed="false">
      <c r="A858" s="6" t="n">
        <v>45053</v>
      </c>
      <c r="B858" s="1" t="n">
        <v>26348.957031</v>
      </c>
      <c r="C858" s="1" t="n">
        <v>26599.851563</v>
      </c>
      <c r="D858" s="1" t="n">
        <v>25394.603516</v>
      </c>
      <c r="E858" s="1" t="n">
        <v>25783.212891</v>
      </c>
      <c r="F858" s="1" t="n">
        <f aca="false">(C858+D858)/2</f>
        <v>25997.2275395</v>
      </c>
    </row>
    <row r="859" customFormat="false" ht="12.75" hidden="false" customHeight="false" outlineLevel="0" collapsed="false">
      <c r="A859" s="6" t="n">
        <v>45054</v>
      </c>
      <c r="B859" s="1" t="n">
        <v>25780.537109</v>
      </c>
      <c r="C859" s="1" t="n">
        <v>26008.796875</v>
      </c>
      <c r="D859" s="1" t="n">
        <v>25808.919922</v>
      </c>
      <c r="E859" s="1" t="n">
        <v>25825.054688</v>
      </c>
      <c r="F859" s="1" t="n">
        <f aca="false">(C859+D859)/2</f>
        <v>25908.8583985</v>
      </c>
    </row>
    <row r="860" customFormat="false" ht="12.75" hidden="false" customHeight="false" outlineLevel="0" collapsed="false">
      <c r="A860" s="6" t="n">
        <v>45055</v>
      </c>
      <c r="B860" s="1" t="n">
        <v>25820.953125</v>
      </c>
      <c r="C860" s="1" t="n">
        <v>26001.972656</v>
      </c>
      <c r="D860" s="1" t="n">
        <v>24821.962891</v>
      </c>
      <c r="E860" s="1" t="n">
        <v>25183.925781</v>
      </c>
      <c r="F860" s="1" t="n">
        <f aca="false">(C860+D860)/2</f>
        <v>25411.9677735</v>
      </c>
    </row>
    <row r="861" customFormat="false" ht="12.75" hidden="false" customHeight="false" outlineLevel="0" collapsed="false">
      <c r="A861" s="6" t="n">
        <v>45056</v>
      </c>
      <c r="B861" s="1" t="n">
        <v>25184.648438</v>
      </c>
      <c r="C861" s="1" t="n">
        <v>25318.365234</v>
      </c>
      <c r="D861" s="1" t="n">
        <v>24998.439453</v>
      </c>
      <c r="E861" s="1" t="n">
        <v>25225.355469</v>
      </c>
      <c r="F861" s="1" t="n">
        <f aca="false">(C861+D861)/2</f>
        <v>25158.4023435</v>
      </c>
    </row>
    <row r="862" customFormat="false" ht="12.75" hidden="false" customHeight="false" outlineLevel="0" collapsed="false">
      <c r="A862" s="6" t="n">
        <v>45057</v>
      </c>
      <c r="B862" s="1" t="n">
        <v>25221.582031</v>
      </c>
      <c r="C862" s="1" t="n">
        <v>25746.314453</v>
      </c>
      <c r="D862" s="1" t="n">
        <v>24505.40625</v>
      </c>
      <c r="E862" s="1" t="n">
        <v>25150.4375</v>
      </c>
      <c r="F862" s="1" t="n">
        <f aca="false">(C862+D862)/2</f>
        <v>25125.8603515</v>
      </c>
    </row>
    <row r="863" customFormat="false" ht="12.75" hidden="false" customHeight="false" outlineLevel="0" collapsed="false">
      <c r="A863" s="6" t="n">
        <v>45058</v>
      </c>
      <c r="B863" s="1" t="n">
        <v>25149.828125</v>
      </c>
      <c r="C863" s="1" t="n">
        <v>25148.230469</v>
      </c>
      <c r="D863" s="1" t="n">
        <v>24538.3125</v>
      </c>
      <c r="E863" s="1" t="n">
        <v>24743.683594</v>
      </c>
      <c r="F863" s="1" t="n">
        <f aca="false">(C863+D863)/2</f>
        <v>24843.2714845</v>
      </c>
    </row>
    <row r="864" customFormat="false" ht="12.75" hidden="false" customHeight="false" outlineLevel="0" collapsed="false">
      <c r="A864" s="6" t="n">
        <v>45059</v>
      </c>
      <c r="B864" s="1" t="n">
        <v>24731.65625</v>
      </c>
      <c r="C864" s="1" t="n">
        <v>24780.511719</v>
      </c>
      <c r="D864" s="1" t="n">
        <v>23848.007813</v>
      </c>
      <c r="E864" s="1" t="n">
        <v>24502.441406</v>
      </c>
      <c r="F864" s="1" t="n">
        <f aca="false">(C864+D864)/2</f>
        <v>24314.259766</v>
      </c>
    </row>
    <row r="865" customFormat="false" ht="12.75" hidden="false" customHeight="false" outlineLevel="0" collapsed="false">
      <c r="A865" s="6" t="n">
        <v>45060</v>
      </c>
      <c r="B865" s="1" t="n">
        <v>24504.982422</v>
      </c>
      <c r="C865" s="1" t="n">
        <v>24708.564453</v>
      </c>
      <c r="D865" s="1" t="n">
        <v>24416.410156</v>
      </c>
      <c r="E865" s="1" t="n">
        <v>24488.308594</v>
      </c>
      <c r="F865" s="1" t="n">
        <f aca="false">(C865+D865)/2</f>
        <v>24562.4873045</v>
      </c>
    </row>
    <row r="866" customFormat="false" ht="12.75" hidden="false" customHeight="false" outlineLevel="0" collapsed="false">
      <c r="A866" s="6" t="n">
        <v>45061</v>
      </c>
      <c r="B866" s="1" t="n">
        <v>24492.783203</v>
      </c>
      <c r="C866" s="1" t="n">
        <v>24823.757813</v>
      </c>
      <c r="D866" s="1" t="n">
        <v>24376.103516</v>
      </c>
      <c r="E866" s="1" t="n">
        <v>24813.755859</v>
      </c>
      <c r="F866" s="1" t="n">
        <f aca="false">(C866+D866)/2</f>
        <v>24599.9306645</v>
      </c>
    </row>
    <row r="867" customFormat="false" ht="12.75" hidden="false" customHeight="false" outlineLevel="0" collapsed="false">
      <c r="A867" s="6" t="n">
        <v>45062</v>
      </c>
      <c r="B867" s="1" t="n">
        <v>24814.443359</v>
      </c>
      <c r="C867" s="1" t="n">
        <v>25414.265625</v>
      </c>
      <c r="D867" s="1" t="n">
        <v>24664.021484</v>
      </c>
      <c r="E867" s="1" t="n">
        <v>25008.222656</v>
      </c>
      <c r="F867" s="1" t="n">
        <f aca="false">(C867+D867)/2</f>
        <v>25039.1435545</v>
      </c>
    </row>
    <row r="868" customFormat="false" ht="12.75" hidden="false" customHeight="false" outlineLevel="0" collapsed="false">
      <c r="A868" s="6" t="n">
        <v>45063</v>
      </c>
      <c r="B868" s="1" t="n">
        <v>24988.746094</v>
      </c>
      <c r="C868" s="1" t="n">
        <v>25092.810547</v>
      </c>
      <c r="D868" s="1" t="n">
        <v>24707.423828</v>
      </c>
      <c r="E868" s="1" t="n">
        <v>24882.451172</v>
      </c>
      <c r="F868" s="1" t="n">
        <f aca="false">(C868+D868)/2</f>
        <v>24900.1171875</v>
      </c>
    </row>
    <row r="869" customFormat="false" ht="12.75" hidden="false" customHeight="false" outlineLevel="0" collapsed="false">
      <c r="A869" s="6" t="n">
        <v>45064</v>
      </c>
      <c r="B869" s="1" t="n">
        <v>24881.365234</v>
      </c>
      <c r="C869" s="1" t="n">
        <v>25338.472656</v>
      </c>
      <c r="D869" s="1" t="n">
        <v>24603.9375</v>
      </c>
      <c r="E869" s="1" t="n">
        <v>25280.462891</v>
      </c>
      <c r="F869" s="1" t="n">
        <f aca="false">(C869+D869)/2</f>
        <v>24971.205078</v>
      </c>
    </row>
    <row r="870" customFormat="false" ht="12.75" hidden="false" customHeight="false" outlineLevel="0" collapsed="false">
      <c r="A870" s="6" t="n">
        <v>45065</v>
      </c>
      <c r="B870" s="1" t="n">
        <v>25283.091797</v>
      </c>
      <c r="C870" s="1" t="n">
        <v>25342.513672</v>
      </c>
      <c r="D870" s="1" t="n">
        <v>24533.5</v>
      </c>
      <c r="E870" s="1" t="n">
        <v>24902.060547</v>
      </c>
      <c r="F870" s="1" t="n">
        <f aca="false">(C870+D870)/2</f>
        <v>24938.006836</v>
      </c>
    </row>
    <row r="871" customFormat="false" ht="12.75" hidden="false" customHeight="false" outlineLevel="0" collapsed="false">
      <c r="A871" s="6" t="n">
        <v>45066</v>
      </c>
      <c r="B871" s="1" t="n">
        <v>24896.998047</v>
      </c>
      <c r="C871" s="1" t="n">
        <v>25074.603516</v>
      </c>
      <c r="D871" s="1" t="n">
        <v>24681.513672</v>
      </c>
      <c r="E871" s="1" t="n">
        <v>24855.890625</v>
      </c>
      <c r="F871" s="1" t="n">
        <f aca="false">(C871+D871)/2</f>
        <v>24878.058594</v>
      </c>
    </row>
    <row r="872" customFormat="false" ht="12.75" hidden="false" customHeight="false" outlineLevel="0" collapsed="false">
      <c r="A872" s="6" t="n">
        <v>45067</v>
      </c>
      <c r="B872" s="1" t="n">
        <v>24854.701172</v>
      </c>
      <c r="C872" s="1" t="n">
        <v>25102.990234</v>
      </c>
      <c r="D872" s="1" t="n">
        <v>24812.583984</v>
      </c>
      <c r="E872" s="1" t="n">
        <v>25079.349609</v>
      </c>
      <c r="F872" s="1" t="n">
        <f aca="false">(C872+D872)/2</f>
        <v>24957.787109</v>
      </c>
    </row>
    <row r="873" customFormat="false" ht="12.75" hidden="false" customHeight="false" outlineLevel="0" collapsed="false">
      <c r="A873" s="6" t="n">
        <v>45068</v>
      </c>
      <c r="B873" s="1" t="n">
        <v>25069.029297</v>
      </c>
      <c r="C873" s="1" t="n">
        <v>25205.378906</v>
      </c>
      <c r="D873" s="1" t="n">
        <v>24711.941406</v>
      </c>
      <c r="E873" s="1" t="n">
        <v>24719.412109</v>
      </c>
      <c r="F873" s="1" t="n">
        <f aca="false">(C873+D873)/2</f>
        <v>24958.660156</v>
      </c>
    </row>
    <row r="874" customFormat="false" ht="12.75" hidden="false" customHeight="false" outlineLevel="0" collapsed="false">
      <c r="A874" s="6" t="n">
        <v>45069</v>
      </c>
      <c r="B874" s="1" t="n">
        <v>24715.777344</v>
      </c>
      <c r="C874" s="1" t="n">
        <v>25005.296875</v>
      </c>
      <c r="D874" s="1" t="n">
        <v>24529.724609</v>
      </c>
      <c r="E874" s="1" t="n">
        <v>24837.511719</v>
      </c>
      <c r="F874" s="1" t="n">
        <f aca="false">(C874+D874)/2</f>
        <v>24767.510742</v>
      </c>
    </row>
    <row r="875" customFormat="false" ht="12.75" hidden="false" customHeight="false" outlineLevel="0" collapsed="false">
      <c r="A875" s="6" t="n">
        <v>45070</v>
      </c>
      <c r="B875" s="1" t="n">
        <v>24841.84375</v>
      </c>
      <c r="C875" s="1" t="n">
        <v>25394.009766</v>
      </c>
      <c r="D875" s="1" t="n">
        <v>24806.816406</v>
      </c>
      <c r="E875" s="1" t="n">
        <v>25280.449219</v>
      </c>
      <c r="F875" s="1" t="n">
        <f aca="false">(C875+D875)/2</f>
        <v>25100.413086</v>
      </c>
    </row>
    <row r="876" customFormat="false" ht="12.75" hidden="false" customHeight="false" outlineLevel="0" collapsed="false">
      <c r="A876" s="6" t="n">
        <v>45071</v>
      </c>
      <c r="B876" s="1" t="n">
        <v>25279.40625</v>
      </c>
      <c r="C876" s="1" t="n">
        <v>25279.40625</v>
      </c>
      <c r="D876" s="1" t="n">
        <v>24262.382813</v>
      </c>
      <c r="E876" s="1" t="n">
        <v>24484.876953</v>
      </c>
      <c r="F876" s="1" t="n">
        <f aca="false">(C876+D876)/2</f>
        <v>24770.8945315</v>
      </c>
    </row>
    <row r="877" customFormat="false" ht="12.75" hidden="false" customHeight="false" outlineLevel="0" collapsed="false">
      <c r="A877" s="6" t="n">
        <v>45072</v>
      </c>
      <c r="B877" s="1" t="n">
        <v>24479.896484</v>
      </c>
      <c r="C877" s="1" t="n">
        <v>24803.185547</v>
      </c>
      <c r="D877" s="1" t="n">
        <v>24097.722656</v>
      </c>
      <c r="E877" s="1" t="n">
        <v>24689.779297</v>
      </c>
      <c r="F877" s="1" t="n">
        <f aca="false">(C877+D877)/2</f>
        <v>24450.4541015</v>
      </c>
    </row>
    <row r="878" customFormat="false" ht="12.75" hidden="false" customHeight="false" outlineLevel="0" collapsed="false">
      <c r="A878" s="6" t="n">
        <v>45073</v>
      </c>
      <c r="B878" s="1" t="n">
        <v>24687.890625</v>
      </c>
      <c r="C878" s="1" t="n">
        <v>25104.236328</v>
      </c>
      <c r="D878" s="1" t="n">
        <v>24543.261719</v>
      </c>
      <c r="E878" s="1" t="n">
        <v>24898.371094</v>
      </c>
      <c r="F878" s="1" t="n">
        <f aca="false">(C878+D878)/2</f>
        <v>24823.7490235</v>
      </c>
    </row>
    <row r="879" customFormat="false" ht="12.75" hidden="false" customHeight="false" outlineLevel="0" collapsed="false">
      <c r="A879" s="6" t="n">
        <v>45074</v>
      </c>
      <c r="B879" s="1" t="n">
        <v>24899.201172</v>
      </c>
      <c r="C879" s="1" t="n">
        <v>25056.40625</v>
      </c>
      <c r="D879" s="1" t="n">
        <v>24806.910156</v>
      </c>
      <c r="E879" s="1" t="n">
        <v>25037.275391</v>
      </c>
      <c r="F879" s="1" t="n">
        <f aca="false">(C879+D879)/2</f>
        <v>24931.658203</v>
      </c>
    </row>
    <row r="880" customFormat="false" ht="12.75" hidden="false" customHeight="false" outlineLevel="0" collapsed="false">
      <c r="A880" s="6" t="n">
        <v>45075</v>
      </c>
      <c r="B880" s="1" t="n">
        <v>25039.888672</v>
      </c>
      <c r="C880" s="1" t="n">
        <v>26294.083984</v>
      </c>
      <c r="D880" s="1" t="n">
        <v>24976.144531</v>
      </c>
      <c r="E880" s="1" t="n">
        <v>26196.158203</v>
      </c>
      <c r="F880" s="1" t="n">
        <f aca="false">(C880+D880)/2</f>
        <v>25635.1142575</v>
      </c>
    </row>
    <row r="881" customFormat="false" ht="12.75" hidden="false" customHeight="false" outlineLevel="0" collapsed="false">
      <c r="A881" s="6" t="n">
        <v>45076</v>
      </c>
      <c r="B881" s="1" t="n">
        <v>26186.779297</v>
      </c>
      <c r="C881" s="1" t="n">
        <v>26524.646484</v>
      </c>
      <c r="D881" s="1" t="n">
        <v>25725.835938</v>
      </c>
      <c r="E881" s="1" t="n">
        <v>25914.65625</v>
      </c>
      <c r="F881" s="1" t="n">
        <f aca="false">(C881+D881)/2</f>
        <v>26125.241211</v>
      </c>
    </row>
    <row r="882" customFormat="false" ht="12.75" hidden="false" customHeight="false" outlineLevel="0" collapsed="false">
      <c r="A882" s="6" t="n">
        <v>45077</v>
      </c>
      <c r="B882" s="1" t="n">
        <v>25913.945313</v>
      </c>
      <c r="C882" s="1" t="n">
        <v>26131.181641</v>
      </c>
      <c r="D882" s="1" t="n">
        <v>25720.677734</v>
      </c>
      <c r="E882" s="1" t="n">
        <v>25813.796875</v>
      </c>
      <c r="F882" s="1" t="n">
        <f aca="false">(C882+D882)/2</f>
        <v>25925.9296875</v>
      </c>
    </row>
    <row r="883" customFormat="false" ht="12.75" hidden="false" customHeight="false" outlineLevel="0" collapsed="false">
      <c r="A883" s="6" t="n">
        <v>45078</v>
      </c>
      <c r="B883" s="1" t="n">
        <v>25812.101563</v>
      </c>
      <c r="C883" s="1" t="n">
        <v>25934.085938</v>
      </c>
      <c r="D883" s="1" t="n">
        <v>25236.037109</v>
      </c>
      <c r="E883" s="1" t="n">
        <v>25454.462891</v>
      </c>
      <c r="F883" s="1" t="n">
        <f aca="false">(C883+D883)/2</f>
        <v>25585.0615235</v>
      </c>
    </row>
    <row r="884" customFormat="false" ht="12.75" hidden="false" customHeight="false" outlineLevel="0" collapsed="false">
      <c r="A884" s="6" t="n">
        <v>45079</v>
      </c>
      <c r="B884" s="1" t="n">
        <v>25453.298828</v>
      </c>
      <c r="C884" s="1" t="n">
        <v>25569.976563</v>
      </c>
      <c r="D884" s="1" t="n">
        <v>24946.994141</v>
      </c>
      <c r="E884" s="1" t="n">
        <v>24924.980469</v>
      </c>
      <c r="F884" s="1" t="n">
        <f aca="false">(C884+D884)/2</f>
        <v>25258.485352</v>
      </c>
    </row>
    <row r="885" customFormat="false" ht="12.75" hidden="false" customHeight="false" outlineLevel="0" collapsed="false">
      <c r="A885" s="6" t="n">
        <v>45080</v>
      </c>
      <c r="B885" s="1" t="n">
        <v>24929.240234</v>
      </c>
      <c r="C885" s="1" t="n">
        <v>25485.423828</v>
      </c>
      <c r="D885" s="1" t="n">
        <v>24698.261719</v>
      </c>
      <c r="E885" s="1" t="n">
        <v>25434.765625</v>
      </c>
      <c r="F885" s="1" t="n">
        <f aca="false">(C885+D885)/2</f>
        <v>25091.8427735</v>
      </c>
    </row>
    <row r="886" customFormat="false" ht="12.75" hidden="false" customHeight="false" outlineLevel="0" collapsed="false">
      <c r="A886" s="6" t="n">
        <v>45081</v>
      </c>
      <c r="B886" s="1" t="n">
        <v>25437.318359</v>
      </c>
      <c r="C886" s="1" t="n">
        <v>25497.736328</v>
      </c>
      <c r="D886" s="1" t="n">
        <v>25162.601563</v>
      </c>
      <c r="E886" s="1" t="n">
        <v>25271.925781</v>
      </c>
      <c r="F886" s="1" t="n">
        <f aca="false">(C886+D886)/2</f>
        <v>25330.1689455</v>
      </c>
    </row>
    <row r="887" customFormat="false" ht="12.75" hidden="false" customHeight="false" outlineLevel="0" collapsed="false">
      <c r="A887" s="6" t="n">
        <v>45082</v>
      </c>
      <c r="B887" s="1" t="n">
        <v>25271.917969</v>
      </c>
      <c r="C887" s="1" t="n">
        <v>25598.128906</v>
      </c>
      <c r="D887" s="1" t="n">
        <v>25172.140625</v>
      </c>
      <c r="E887" s="1" t="n">
        <v>25352.396484</v>
      </c>
      <c r="F887" s="1" t="n">
        <f aca="false">(C887+D887)/2</f>
        <v>25385.1347655</v>
      </c>
    </row>
    <row r="888" customFormat="false" ht="12.75" hidden="false" customHeight="false" outlineLevel="0" collapsed="false">
      <c r="A888" s="6" t="n">
        <v>45083</v>
      </c>
      <c r="B888" s="1" t="n">
        <v>25356.175781</v>
      </c>
      <c r="C888" s="1" t="n">
        <v>25372.666016</v>
      </c>
      <c r="D888" s="1" t="n">
        <v>23747.287109</v>
      </c>
      <c r="E888" s="1" t="n">
        <v>24049.574219</v>
      </c>
      <c r="F888" s="1" t="n">
        <f aca="false">(C888+D888)/2</f>
        <v>24559.9765625</v>
      </c>
    </row>
    <row r="889" customFormat="false" ht="12.75" hidden="false" customHeight="false" outlineLevel="0" collapsed="false">
      <c r="A889" s="6" t="n">
        <v>45084</v>
      </c>
      <c r="B889" s="1" t="n">
        <v>24023.445313</v>
      </c>
      <c r="C889" s="1" t="n">
        <v>25540.826172</v>
      </c>
      <c r="D889" s="1" t="n">
        <v>23819.091797</v>
      </c>
      <c r="E889" s="1" t="n">
        <v>25459.982422</v>
      </c>
      <c r="F889" s="1" t="n">
        <f aca="false">(C889+D889)/2</f>
        <v>24679.9589845</v>
      </c>
    </row>
    <row r="890" customFormat="false" ht="12.75" hidden="false" customHeight="false" outlineLevel="0" collapsed="false">
      <c r="A890" s="6" t="n">
        <v>45085</v>
      </c>
      <c r="B890" s="1" t="n">
        <v>25457.052734</v>
      </c>
      <c r="C890" s="1" t="n">
        <v>25532.357422</v>
      </c>
      <c r="D890" s="1" t="n">
        <v>24439.041016</v>
      </c>
      <c r="E890" s="1" t="n">
        <v>24606.056641</v>
      </c>
      <c r="F890" s="1" t="n">
        <f aca="false">(C890+D890)/2</f>
        <v>24985.699219</v>
      </c>
    </row>
    <row r="891" customFormat="false" ht="12.75" hidden="false" customHeight="false" outlineLevel="0" collapsed="false">
      <c r="A891" s="6" t="n">
        <v>45086</v>
      </c>
      <c r="B891" s="1" t="n">
        <v>24607.601563</v>
      </c>
      <c r="C891" s="1" t="n">
        <v>24855.738281</v>
      </c>
      <c r="D891" s="1" t="n">
        <v>24505.197266</v>
      </c>
      <c r="E891" s="1" t="n">
        <v>24585.150391</v>
      </c>
      <c r="F891" s="1" t="n">
        <f aca="false">(C891+D891)/2</f>
        <v>24680.4677735</v>
      </c>
    </row>
    <row r="892" customFormat="false" ht="12.75" hidden="false" customHeight="false" outlineLevel="0" collapsed="false">
      <c r="A892" s="6" t="n">
        <v>45087</v>
      </c>
      <c r="B892" s="1" t="n">
        <v>24583.025391</v>
      </c>
      <c r="C892" s="1" t="n">
        <v>24859.050781</v>
      </c>
      <c r="D892" s="1" t="n">
        <v>24438.089844</v>
      </c>
      <c r="E892" s="1" t="n">
        <v>24635.195313</v>
      </c>
      <c r="F892" s="1" t="n">
        <f aca="false">(C892+D892)/2</f>
        <v>24648.5703125</v>
      </c>
    </row>
    <row r="893" customFormat="false" ht="12.75" hidden="false" customHeight="false" outlineLevel="0" collapsed="false">
      <c r="A893" s="6" t="n">
        <v>45088</v>
      </c>
      <c r="B893" s="1" t="n">
        <v>24636.486328</v>
      </c>
      <c r="C893" s="1" t="n">
        <v>24682.335938</v>
      </c>
      <c r="D893" s="1" t="n">
        <v>23714.921875</v>
      </c>
      <c r="E893" s="1" t="n">
        <v>24039.84375</v>
      </c>
      <c r="F893" s="1" t="n">
        <f aca="false">(C893+D893)/2</f>
        <v>24198.6289065</v>
      </c>
    </row>
    <row r="894" customFormat="false" ht="12.75" hidden="false" customHeight="false" outlineLevel="0" collapsed="false">
      <c r="A894" s="6" t="n">
        <v>45089</v>
      </c>
      <c r="B894" s="1" t="n">
        <v>24042.439453</v>
      </c>
      <c r="C894" s="1" t="n">
        <v>24361.992188</v>
      </c>
      <c r="D894" s="1" t="n">
        <v>23870.359375</v>
      </c>
      <c r="E894" s="1" t="n">
        <v>24130.296875</v>
      </c>
      <c r="F894" s="1" t="n">
        <f aca="false">(C894+D894)/2</f>
        <v>24116.1757815</v>
      </c>
    </row>
    <row r="895" customFormat="false" ht="12.75" hidden="false" customHeight="false" outlineLevel="0" collapsed="false">
      <c r="A895" s="6" t="n">
        <v>45090</v>
      </c>
      <c r="B895" s="1" t="n">
        <v>24124.824219</v>
      </c>
      <c r="C895" s="1" t="n">
        <v>24209.353516</v>
      </c>
      <c r="D895" s="1" t="n">
        <v>23915.753906</v>
      </c>
      <c r="E895" s="1" t="n">
        <v>24067.697266</v>
      </c>
      <c r="F895" s="1" t="n">
        <f aca="false">(C895+D895)/2</f>
        <v>24062.553711</v>
      </c>
    </row>
    <row r="896" customFormat="false" ht="12.75" hidden="false" customHeight="false" outlineLevel="0" collapsed="false">
      <c r="A896" s="6" t="n">
        <v>45091</v>
      </c>
      <c r="B896" s="1" t="n">
        <v>24068.105469</v>
      </c>
      <c r="C896" s="1" t="n">
        <v>24433.074219</v>
      </c>
      <c r="D896" s="1" t="n">
        <v>23841.755859</v>
      </c>
      <c r="E896" s="1" t="n">
        <v>24021.917969</v>
      </c>
      <c r="F896" s="1" t="n">
        <f aca="false">(C896+D896)/2</f>
        <v>24137.415039</v>
      </c>
    </row>
    <row r="897" customFormat="false" ht="12.75" hidden="false" customHeight="false" outlineLevel="0" collapsed="false">
      <c r="A897" s="6" t="n">
        <v>45092</v>
      </c>
      <c r="B897" s="1" t="n">
        <v>24023.335938</v>
      </c>
      <c r="C897" s="1" t="n">
        <v>24126.425781</v>
      </c>
      <c r="D897" s="1" t="n">
        <v>22988.296875</v>
      </c>
      <c r="E897" s="1" t="n">
        <v>23170.253906</v>
      </c>
      <c r="F897" s="1" t="n">
        <f aca="false">(C897+D897)/2</f>
        <v>23557.361328</v>
      </c>
    </row>
    <row r="898" customFormat="false" ht="12.75" hidden="false" customHeight="false" outlineLevel="0" collapsed="false">
      <c r="A898" s="6" t="n">
        <v>45093</v>
      </c>
      <c r="B898" s="1" t="n">
        <v>23167.484375</v>
      </c>
      <c r="C898" s="1" t="n">
        <v>23514.351563</v>
      </c>
      <c r="D898" s="1" t="n">
        <v>22886.794922</v>
      </c>
      <c r="E898" s="1" t="n">
        <v>23366.492188</v>
      </c>
      <c r="F898" s="1" t="n">
        <f aca="false">(C898+D898)/2</f>
        <v>23200.5732425</v>
      </c>
    </row>
    <row r="899" customFormat="false" ht="12.75" hidden="false" customHeight="false" outlineLevel="0" collapsed="false">
      <c r="A899" s="6" t="n">
        <v>45094</v>
      </c>
      <c r="B899" s="1" t="n">
        <v>23365.476563</v>
      </c>
      <c r="C899" s="1" t="n">
        <v>24186.175781</v>
      </c>
      <c r="D899" s="1" t="n">
        <v>23090.869141</v>
      </c>
      <c r="E899" s="1" t="n">
        <v>24029.074219</v>
      </c>
      <c r="F899" s="1" t="n">
        <f aca="false">(C899+D899)/2</f>
        <v>23638.522461</v>
      </c>
    </row>
    <row r="900" customFormat="false" ht="12.75" hidden="false" customHeight="false" outlineLevel="0" collapsed="false">
      <c r="A900" s="6" t="n">
        <v>45095</v>
      </c>
      <c r="B900" s="1" t="n">
        <v>24030.185547</v>
      </c>
      <c r="C900" s="1" t="n">
        <v>24432.425781</v>
      </c>
      <c r="D900" s="1" t="n">
        <v>23889.458984</v>
      </c>
      <c r="E900" s="1" t="n">
        <v>24196.294922</v>
      </c>
      <c r="F900" s="1" t="n">
        <f aca="false">(C900+D900)/2</f>
        <v>24160.9423825</v>
      </c>
    </row>
    <row r="901" customFormat="false" ht="12.75" hidden="false" customHeight="false" outlineLevel="0" collapsed="false">
      <c r="A901" s="6" t="n">
        <v>45096</v>
      </c>
      <c r="B901" s="1" t="n">
        <v>24196.09375</v>
      </c>
      <c r="C901" s="1" t="n">
        <v>24387.423828</v>
      </c>
      <c r="D901" s="1" t="n">
        <v>24060.574219</v>
      </c>
      <c r="E901" s="1" t="n">
        <v>24065.609375</v>
      </c>
      <c r="F901" s="1" t="n">
        <f aca="false">(C901+D901)/2</f>
        <v>24223.9990235</v>
      </c>
    </row>
    <row r="902" customFormat="false" ht="12.75" hidden="false" customHeight="false" outlineLevel="0" collapsed="false">
      <c r="A902" s="6" t="n">
        <v>45097</v>
      </c>
      <c r="B902" s="1" t="n">
        <v>24064.90625</v>
      </c>
      <c r="C902" s="1" t="n">
        <v>24711.832031</v>
      </c>
      <c r="D902" s="1" t="n">
        <v>24062.453125</v>
      </c>
      <c r="E902" s="1" t="n">
        <v>24580.533203</v>
      </c>
      <c r="F902" s="1" t="n">
        <f aca="false">(C902+D902)/2</f>
        <v>24387.142578</v>
      </c>
    </row>
    <row r="903" customFormat="false" ht="12.75" hidden="false" customHeight="false" outlineLevel="0" collapsed="false">
      <c r="A903" s="6" t="n">
        <v>45098</v>
      </c>
      <c r="B903" s="1" t="n">
        <v>24571.958984</v>
      </c>
      <c r="C903" s="1" t="n">
        <v>25997.822266</v>
      </c>
      <c r="D903" s="1" t="n">
        <v>24462.429688</v>
      </c>
      <c r="E903" s="1" t="n">
        <v>25940.925781</v>
      </c>
      <c r="F903" s="1" t="n">
        <f aca="false">(C903+D903)/2</f>
        <v>25230.125977</v>
      </c>
    </row>
    <row r="904" customFormat="false" ht="12.75" hidden="false" customHeight="false" outlineLevel="0" collapsed="false">
      <c r="A904" s="6" t="n">
        <v>45099</v>
      </c>
      <c r="B904" s="1" t="n">
        <v>25926.111328</v>
      </c>
      <c r="C904" s="1" t="n">
        <v>28035.025391</v>
      </c>
      <c r="D904" s="1" t="n">
        <v>25896.998047</v>
      </c>
      <c r="E904" s="1" t="n">
        <v>27317.933594</v>
      </c>
      <c r="F904" s="1" t="n">
        <f aca="false">(C904+D904)/2</f>
        <v>26966.011719</v>
      </c>
    </row>
    <row r="905" customFormat="false" ht="12.75" hidden="false" customHeight="false" outlineLevel="0" collapsed="false">
      <c r="A905" s="6" t="n">
        <v>45100</v>
      </c>
      <c r="B905" s="1" t="n">
        <v>27289.402344</v>
      </c>
      <c r="C905" s="1" t="n">
        <v>27740.044922</v>
      </c>
      <c r="D905" s="1" t="n">
        <v>27076.027344</v>
      </c>
      <c r="E905" s="1" t="n">
        <v>27303.242188</v>
      </c>
      <c r="F905" s="1" t="n">
        <f aca="false">(C905+D905)/2</f>
        <v>27408.036133</v>
      </c>
    </row>
    <row r="906" customFormat="false" ht="12.75" hidden="false" customHeight="false" outlineLevel="0" collapsed="false">
      <c r="A906" s="6" t="n">
        <v>45101</v>
      </c>
      <c r="B906" s="1" t="n">
        <v>27288.730469</v>
      </c>
      <c r="C906" s="1" t="n">
        <v>28834.900391</v>
      </c>
      <c r="D906" s="1" t="n">
        <v>27282.316406</v>
      </c>
      <c r="E906" s="1" t="n">
        <v>28118.583984</v>
      </c>
      <c r="F906" s="1" t="n">
        <f aca="false">(C906+D906)/2</f>
        <v>28058.6083985</v>
      </c>
    </row>
    <row r="907" customFormat="false" ht="12.75" hidden="false" customHeight="false" outlineLevel="0" collapsed="false">
      <c r="A907" s="6" t="n">
        <v>45102</v>
      </c>
      <c r="B907" s="1" t="n">
        <v>28130.740234</v>
      </c>
      <c r="C907" s="1" t="n">
        <v>28218.140625</v>
      </c>
      <c r="D907" s="1" t="n">
        <v>27747.289063</v>
      </c>
      <c r="E907" s="1" t="n">
        <v>27984.132813</v>
      </c>
      <c r="F907" s="1" t="n">
        <f aca="false">(C907+D907)/2</f>
        <v>27982.714844</v>
      </c>
    </row>
    <row r="908" customFormat="false" ht="12.75" hidden="false" customHeight="false" outlineLevel="0" collapsed="false">
      <c r="A908" s="6" t="n">
        <v>45103</v>
      </c>
      <c r="B908" s="1" t="n">
        <v>27980.884766</v>
      </c>
      <c r="C908" s="1" t="n">
        <v>28435.357422</v>
      </c>
      <c r="D908" s="1" t="n">
        <v>27801.533203</v>
      </c>
      <c r="E908" s="1" t="n">
        <v>27947.595703</v>
      </c>
      <c r="F908" s="1" t="n">
        <f aca="false">(C908+D908)/2</f>
        <v>28118.4453125</v>
      </c>
    </row>
    <row r="909" customFormat="false" ht="12.75" hidden="false" customHeight="false" outlineLevel="0" collapsed="false">
      <c r="A909" s="6" t="n">
        <v>45104</v>
      </c>
      <c r="B909" s="1" t="n">
        <v>27947.835938</v>
      </c>
      <c r="C909" s="1" t="n">
        <v>28073.417969</v>
      </c>
      <c r="D909" s="1" t="n">
        <v>27464.802734</v>
      </c>
      <c r="E909" s="1" t="n">
        <v>27746.609375</v>
      </c>
      <c r="F909" s="1" t="n">
        <f aca="false">(C909+D909)/2</f>
        <v>27769.1103515</v>
      </c>
    </row>
    <row r="910" customFormat="false" ht="12.75" hidden="false" customHeight="false" outlineLevel="0" collapsed="false">
      <c r="A910" s="6" t="n">
        <v>45105</v>
      </c>
      <c r="B910" s="1" t="n">
        <v>27749.533203</v>
      </c>
      <c r="C910" s="1" t="n">
        <v>28300.296875</v>
      </c>
      <c r="D910" s="1" t="n">
        <v>27721.142578</v>
      </c>
      <c r="E910" s="1" t="n">
        <v>28006.048828</v>
      </c>
      <c r="F910" s="1" t="n">
        <f aca="false">(C910+D910)/2</f>
        <v>28010.7197265</v>
      </c>
    </row>
    <row r="911" customFormat="false" ht="12.75" hidden="false" customHeight="false" outlineLevel="0" collapsed="false">
      <c r="A911" s="6" t="n">
        <v>45106</v>
      </c>
      <c r="B911" s="1" t="n">
        <v>28013.712891</v>
      </c>
      <c r="C911" s="1" t="n">
        <v>28019.84375</v>
      </c>
      <c r="D911" s="1" t="n">
        <v>27406.714844</v>
      </c>
      <c r="E911" s="1" t="n">
        <v>27560.505859</v>
      </c>
      <c r="F911" s="1" t="n">
        <f aca="false">(C911+D911)/2</f>
        <v>27713.279297</v>
      </c>
    </row>
    <row r="912" customFormat="false" ht="12.75" hidden="false" customHeight="false" outlineLevel="0" collapsed="false">
      <c r="A912" s="6" t="n">
        <v>45107</v>
      </c>
      <c r="B912" s="1" t="n">
        <v>27560.451172</v>
      </c>
      <c r="C912" s="1" t="n">
        <v>28315.765625</v>
      </c>
      <c r="D912" s="1" t="n">
        <v>27563.476563</v>
      </c>
      <c r="E912" s="1" t="n">
        <v>28014.898438</v>
      </c>
      <c r="F912" s="1" t="n">
        <f aca="false">(C912+D912)/2</f>
        <v>27939.621094</v>
      </c>
    </row>
    <row r="913" customFormat="false" ht="12.75" hidden="false" customHeight="false" outlineLevel="0" collapsed="false">
      <c r="A913" s="6" t="n">
        <v>45108</v>
      </c>
      <c r="B913" s="1" t="n">
        <v>28011.220703</v>
      </c>
      <c r="C913" s="1" t="n">
        <v>28758.470703</v>
      </c>
      <c r="D913" s="1" t="n">
        <v>27125.810547</v>
      </c>
      <c r="E913" s="1" t="n">
        <v>27918.685547</v>
      </c>
      <c r="F913" s="1" t="n">
        <f aca="false">(C913+D913)/2</f>
        <v>27942.140625</v>
      </c>
    </row>
    <row r="914" customFormat="false" ht="12.75" hidden="false" customHeight="false" outlineLevel="0" collapsed="false">
      <c r="A914" s="6" t="n">
        <v>45109</v>
      </c>
      <c r="B914" s="1" t="n">
        <v>27913.736328</v>
      </c>
      <c r="C914" s="1" t="n">
        <v>28068.953125</v>
      </c>
      <c r="D914" s="1" t="n">
        <v>27782.755859</v>
      </c>
      <c r="E914" s="1" t="n">
        <v>28022.041016</v>
      </c>
      <c r="F914" s="1" t="n">
        <f aca="false">(C914+D914)/2</f>
        <v>27925.854492</v>
      </c>
    </row>
    <row r="915" customFormat="false" ht="12.75" hidden="false" customHeight="false" outlineLevel="0" collapsed="false">
      <c r="A915" s="6" t="n">
        <v>45110</v>
      </c>
      <c r="B915" s="1" t="n">
        <v>28019.46875</v>
      </c>
      <c r="C915" s="1" t="n">
        <v>28195.566406</v>
      </c>
      <c r="D915" s="1" t="n">
        <v>27707.949219</v>
      </c>
      <c r="E915" s="1" t="n">
        <v>28072.724609</v>
      </c>
      <c r="F915" s="1" t="n">
        <f aca="false">(C915+D915)/2</f>
        <v>27951.7578125</v>
      </c>
    </row>
    <row r="916" customFormat="false" ht="12.75" hidden="false" customHeight="false" outlineLevel="0" collapsed="false">
      <c r="A916" s="6" t="n">
        <v>45111</v>
      </c>
      <c r="B916" s="1" t="n">
        <v>28076.158203</v>
      </c>
      <c r="C916" s="1" t="n">
        <v>28757.505859</v>
      </c>
      <c r="D916" s="1" t="n">
        <v>28074.076172</v>
      </c>
      <c r="E916" s="1" t="n">
        <v>28549.082031</v>
      </c>
      <c r="F916" s="1" t="n">
        <f aca="false">(C916+D916)/2</f>
        <v>28415.7910155</v>
      </c>
    </row>
    <row r="917" customFormat="false" ht="12.75" hidden="false" customHeight="false" outlineLevel="0" collapsed="false">
      <c r="A917" s="6" t="n">
        <v>45112</v>
      </c>
      <c r="B917" s="1" t="n">
        <v>28549.470703</v>
      </c>
      <c r="C917" s="1" t="n">
        <v>28713.302734</v>
      </c>
      <c r="D917" s="1" t="n">
        <v>28162.611328</v>
      </c>
      <c r="E917" s="1" t="n">
        <v>28281.734375</v>
      </c>
      <c r="F917" s="1" t="n">
        <f aca="false">(C917+D917)/2</f>
        <v>28437.957031</v>
      </c>
    </row>
    <row r="918" customFormat="false" ht="12.75" hidden="false" customHeight="false" outlineLevel="0" collapsed="false">
      <c r="A918" s="6" t="n">
        <v>45113</v>
      </c>
      <c r="B918" s="1" t="n">
        <v>28282.787109</v>
      </c>
      <c r="C918" s="1" t="n">
        <v>28385.066406</v>
      </c>
      <c r="D918" s="1" t="n">
        <v>27740.130859</v>
      </c>
      <c r="E918" s="1" t="n">
        <v>28109.283203</v>
      </c>
      <c r="F918" s="1" t="n">
        <f aca="false">(C918+D918)/2</f>
        <v>28062.5986325</v>
      </c>
    </row>
    <row r="919" customFormat="false" ht="12.75" hidden="false" customHeight="false" outlineLevel="0" collapsed="false">
      <c r="A919" s="6" t="n">
        <v>45114</v>
      </c>
      <c r="B919" s="1" t="n">
        <v>28102.822266</v>
      </c>
      <c r="C919" s="1" t="n">
        <v>28956.966797</v>
      </c>
      <c r="D919" s="1" t="n">
        <v>27576.773438</v>
      </c>
      <c r="E919" s="1" t="n">
        <v>27465.175781</v>
      </c>
      <c r="F919" s="1" t="n">
        <f aca="false">(C919+D919)/2</f>
        <v>28266.8701175</v>
      </c>
    </row>
    <row r="920" customFormat="false" ht="12.75" hidden="false" customHeight="false" outlineLevel="0" collapsed="false">
      <c r="A920" s="6" t="n">
        <v>45115</v>
      </c>
      <c r="B920" s="1" t="n">
        <v>27463.947266</v>
      </c>
      <c r="C920" s="1" t="n">
        <v>27751.708984</v>
      </c>
      <c r="D920" s="1" t="n">
        <v>27342.931641</v>
      </c>
      <c r="E920" s="1" t="n">
        <v>27661.828125</v>
      </c>
      <c r="F920" s="1" t="n">
        <f aca="false">(C920+D920)/2</f>
        <v>27547.3203125</v>
      </c>
    </row>
    <row r="921" customFormat="false" ht="12.75" hidden="false" customHeight="false" outlineLevel="0" collapsed="false">
      <c r="A921" s="6" t="n">
        <v>45116</v>
      </c>
      <c r="B921" s="1" t="n">
        <v>27666.074219</v>
      </c>
      <c r="C921" s="1" t="n">
        <v>27682.320313</v>
      </c>
      <c r="D921" s="1" t="n">
        <v>27420.380859</v>
      </c>
      <c r="E921" s="1" t="n">
        <v>27613.984375</v>
      </c>
      <c r="F921" s="1" t="n">
        <f aca="false">(C921+D921)/2</f>
        <v>27551.350586</v>
      </c>
    </row>
    <row r="922" customFormat="false" ht="12.75" hidden="false" customHeight="false" outlineLevel="0" collapsed="false">
      <c r="A922" s="6" t="n">
        <v>45117</v>
      </c>
      <c r="B922" s="1" t="n">
        <v>27613.134766</v>
      </c>
      <c r="C922" s="1" t="n">
        <v>27739.617188</v>
      </c>
      <c r="D922" s="1" t="n">
        <v>27434.660156</v>
      </c>
      <c r="E922" s="1" t="n">
        <v>27504.669922</v>
      </c>
      <c r="F922" s="1" t="n">
        <f aca="false">(C922+D922)/2</f>
        <v>27587.138672</v>
      </c>
    </row>
    <row r="923" customFormat="false" ht="12.75" hidden="false" customHeight="false" outlineLevel="0" collapsed="false">
      <c r="A923" s="6" t="n">
        <v>45118</v>
      </c>
      <c r="B923" s="1" t="n">
        <v>27505.753906</v>
      </c>
      <c r="C923" s="1" t="n">
        <v>28205.222656</v>
      </c>
      <c r="D923" s="1" t="n">
        <v>27358.943359</v>
      </c>
      <c r="E923" s="1" t="n">
        <v>27635.5625</v>
      </c>
      <c r="F923" s="1" t="n">
        <f aca="false">(C923+D923)/2</f>
        <v>27782.0830075</v>
      </c>
    </row>
    <row r="924" customFormat="false" ht="12.75" hidden="false" customHeight="false" outlineLevel="0" collapsed="false">
      <c r="A924" s="6" t="n">
        <v>45119</v>
      </c>
      <c r="B924" s="1" t="n">
        <v>27638.435547</v>
      </c>
      <c r="C924" s="1" t="n">
        <v>28007.113281</v>
      </c>
      <c r="D924" s="1" t="n">
        <v>27642.716797</v>
      </c>
      <c r="E924" s="1" t="n">
        <v>27802.660156</v>
      </c>
      <c r="F924" s="1" t="n">
        <f aca="false">(C924+D924)/2</f>
        <v>27824.915039</v>
      </c>
    </row>
    <row r="925" customFormat="false" ht="12.75" hidden="false" customHeight="false" outlineLevel="0" collapsed="false">
      <c r="A925" s="6" t="n">
        <v>45120</v>
      </c>
      <c r="B925" s="1" t="n">
        <v>27803.835938</v>
      </c>
      <c r="C925" s="1" t="n">
        <v>28085.425781</v>
      </c>
      <c r="D925" s="1" t="n">
        <v>27143.892578</v>
      </c>
      <c r="E925" s="1" t="n">
        <v>27279.845703</v>
      </c>
      <c r="F925" s="1" t="n">
        <f aca="false">(C925+D925)/2</f>
        <v>27614.6591795</v>
      </c>
    </row>
    <row r="926" customFormat="false" ht="12.75" hidden="false" customHeight="false" outlineLevel="0" collapsed="false">
      <c r="A926" s="6" t="n">
        <v>45121</v>
      </c>
      <c r="B926" s="1" t="n">
        <v>27276.113281</v>
      </c>
      <c r="C926" s="1" t="n">
        <v>28345.683594</v>
      </c>
      <c r="D926" s="1" t="n">
        <v>27159.490234</v>
      </c>
      <c r="E926" s="1" t="n">
        <v>28044.089844</v>
      </c>
      <c r="F926" s="1" t="n">
        <f aca="false">(C926+D926)/2</f>
        <v>27752.586914</v>
      </c>
    </row>
    <row r="927" customFormat="false" ht="12.75" hidden="false" customHeight="false" outlineLevel="0" collapsed="false">
      <c r="A927" s="6" t="n">
        <v>45122</v>
      </c>
      <c r="B927" s="1" t="n">
        <v>28042.90625</v>
      </c>
      <c r="C927" s="1" t="n">
        <v>28105.207031</v>
      </c>
      <c r="D927" s="1" t="n">
        <v>26681.351563</v>
      </c>
      <c r="E927" s="1" t="n">
        <v>26979.121094</v>
      </c>
      <c r="F927" s="1" t="n">
        <f aca="false">(C927+D927)/2</f>
        <v>27393.279297</v>
      </c>
    </row>
    <row r="928" customFormat="false" ht="12.75" hidden="false" customHeight="false" outlineLevel="0" collapsed="false">
      <c r="A928" s="6" t="n">
        <v>45123</v>
      </c>
      <c r="B928" s="1" t="n">
        <v>26977.087891</v>
      </c>
      <c r="C928" s="1" t="n">
        <v>27044.679688</v>
      </c>
      <c r="D928" s="1" t="n">
        <v>26916.324219</v>
      </c>
      <c r="E928" s="1" t="n">
        <v>26961.966797</v>
      </c>
      <c r="F928" s="1" t="n">
        <f aca="false">(C928+D928)/2</f>
        <v>26980.5019535</v>
      </c>
    </row>
    <row r="929" customFormat="false" ht="12.75" hidden="false" customHeight="false" outlineLevel="0" collapsed="false">
      <c r="A929" s="6" t="n">
        <v>45124</v>
      </c>
      <c r="B929" s="1" t="n">
        <v>26963.447266</v>
      </c>
      <c r="C929" s="1" t="n">
        <v>27088.121094</v>
      </c>
      <c r="D929" s="1" t="n">
        <v>26778.513672</v>
      </c>
      <c r="E929" s="1" t="n">
        <v>26939.876953</v>
      </c>
      <c r="F929" s="1" t="n">
        <f aca="false">(C929+D929)/2</f>
        <v>26933.317383</v>
      </c>
    </row>
    <row r="930" customFormat="false" ht="12.75" hidden="false" customHeight="false" outlineLevel="0" collapsed="false">
      <c r="A930" s="6" t="n">
        <v>45125</v>
      </c>
      <c r="B930" s="1" t="n">
        <v>26940.318359</v>
      </c>
      <c r="C930" s="1" t="n">
        <v>27019.994141</v>
      </c>
      <c r="D930" s="1" t="n">
        <v>26400.279297</v>
      </c>
      <c r="E930" s="1" t="n">
        <v>26828.544922</v>
      </c>
      <c r="F930" s="1" t="n">
        <f aca="false">(C930+D930)/2</f>
        <v>26710.136719</v>
      </c>
    </row>
    <row r="931" customFormat="false" ht="12.75" hidden="false" customHeight="false" outlineLevel="0" collapsed="false">
      <c r="A931" s="6" t="n">
        <v>45126</v>
      </c>
      <c r="B931" s="1" t="n">
        <v>26829.597656</v>
      </c>
      <c r="C931" s="1" t="n">
        <v>26886.185547</v>
      </c>
      <c r="D931" s="1" t="n">
        <v>26358.511719</v>
      </c>
      <c r="E931" s="1" t="n">
        <v>26590.166016</v>
      </c>
      <c r="F931" s="1" t="n">
        <f aca="false">(C931+D931)/2</f>
        <v>26622.348633</v>
      </c>
    </row>
    <row r="932" customFormat="false" ht="12.75" hidden="false" customHeight="false" outlineLevel="0" collapsed="false">
      <c r="A932" s="6" t="n">
        <v>45127</v>
      </c>
      <c r="B932" s="1" t="n">
        <v>26595.048828</v>
      </c>
      <c r="C932" s="1" t="n">
        <v>26893.683594</v>
      </c>
      <c r="D932" s="1" t="n">
        <v>26624.367188</v>
      </c>
      <c r="E932" s="1" t="n">
        <v>26696.830078</v>
      </c>
      <c r="F932" s="1" t="n">
        <f aca="false">(C932+D932)/2</f>
        <v>26759.025391</v>
      </c>
    </row>
    <row r="933" customFormat="false" ht="12.75" hidden="false" customHeight="false" outlineLevel="0" collapsed="false">
      <c r="A933" s="6" t="n">
        <v>45128</v>
      </c>
      <c r="B933" s="1" t="n">
        <v>26698.015625</v>
      </c>
      <c r="C933" s="1" t="n">
        <v>26931.333984</v>
      </c>
      <c r="D933" s="1" t="n">
        <v>26642.810547</v>
      </c>
      <c r="E933" s="1" t="n">
        <v>26756.269531</v>
      </c>
      <c r="F933" s="1" t="n">
        <f aca="false">(C933+D933)/2</f>
        <v>26787.0722655</v>
      </c>
    </row>
    <row r="934" customFormat="false" ht="12.75" hidden="false" customHeight="false" outlineLevel="0" collapsed="false">
      <c r="A934" s="6" t="n">
        <v>45129</v>
      </c>
      <c r="B934" s="1" t="n">
        <v>26768.03125</v>
      </c>
      <c r="C934" s="1" t="n">
        <v>27003.929688</v>
      </c>
      <c r="D934" s="1" t="n">
        <v>26706.617188</v>
      </c>
      <c r="E934" s="1" t="n">
        <v>26865.529297</v>
      </c>
      <c r="F934" s="1" t="n">
        <f aca="false">(C934+D934)/2</f>
        <v>26855.273438</v>
      </c>
    </row>
    <row r="935" customFormat="false" ht="12.75" hidden="false" customHeight="false" outlineLevel="0" collapsed="false">
      <c r="A935" s="6" t="n">
        <v>45130</v>
      </c>
      <c r="B935" s="1" t="n">
        <v>26865.486328</v>
      </c>
      <c r="C935" s="1" t="n">
        <v>26940.599609</v>
      </c>
      <c r="D935" s="1" t="n">
        <v>26656.001953</v>
      </c>
      <c r="E935" s="1" t="n">
        <v>26752.763672</v>
      </c>
      <c r="F935" s="1" t="n">
        <f aca="false">(C935+D935)/2</f>
        <v>26798.300781</v>
      </c>
    </row>
    <row r="936" customFormat="false" ht="12.75" hidden="false" customHeight="false" outlineLevel="0" collapsed="false">
      <c r="A936" s="6" t="n">
        <v>45131</v>
      </c>
      <c r="B936" s="1" t="n">
        <v>26769.214844</v>
      </c>
      <c r="C936" s="1" t="n">
        <v>27254.931641</v>
      </c>
      <c r="D936" s="1" t="n">
        <v>26725.558594</v>
      </c>
      <c r="E936" s="1" t="n">
        <v>27041.066406</v>
      </c>
      <c r="F936" s="1" t="n">
        <f aca="false">(C936+D936)/2</f>
        <v>26990.2451175</v>
      </c>
    </row>
    <row r="937" customFormat="false" ht="12.75" hidden="false" customHeight="false" outlineLevel="0" collapsed="false">
      <c r="A937" s="6" t="n">
        <v>45132</v>
      </c>
      <c r="B937" s="1" t="n">
        <v>27038.480469</v>
      </c>
      <c r="C937" s="1" t="n">
        <v>27038.644531</v>
      </c>
      <c r="D937" s="1" t="n">
        <v>26125.642578</v>
      </c>
      <c r="E937" s="1" t="n">
        <v>26373.333984</v>
      </c>
      <c r="F937" s="1" t="n">
        <f aca="false">(C937+D937)/2</f>
        <v>26582.1435545</v>
      </c>
    </row>
    <row r="938" customFormat="false" ht="12.75" hidden="false" customHeight="false" outlineLevel="0" collapsed="false">
      <c r="A938" s="6" t="n">
        <v>45133</v>
      </c>
      <c r="B938" s="1" t="n">
        <v>26375.191406</v>
      </c>
      <c r="C938" s="1" t="n">
        <v>26589.501953</v>
      </c>
      <c r="D938" s="1" t="n">
        <v>26252.154297</v>
      </c>
      <c r="E938" s="1" t="n">
        <v>26449.912109</v>
      </c>
      <c r="F938" s="1" t="n">
        <f aca="false">(C938+D938)/2</f>
        <v>26420.828125</v>
      </c>
    </row>
    <row r="939" customFormat="false" ht="12.75" hidden="false" customHeight="false" outlineLevel="0" collapsed="false">
      <c r="A939" s="6" t="n">
        <v>45134</v>
      </c>
      <c r="B939" s="1" t="n">
        <v>26448.435547</v>
      </c>
      <c r="C939" s="1" t="n">
        <v>26765.597656</v>
      </c>
      <c r="D939" s="1" t="n">
        <v>26362.9375</v>
      </c>
      <c r="E939" s="1" t="n">
        <v>26498.292969</v>
      </c>
      <c r="F939" s="1" t="n">
        <f aca="false">(C939+D939)/2</f>
        <v>26564.267578</v>
      </c>
    </row>
    <row r="940" customFormat="false" ht="12.75" hidden="false" customHeight="false" outlineLevel="0" collapsed="false">
      <c r="A940" s="6" t="n">
        <v>45135</v>
      </c>
      <c r="B940" s="1" t="n">
        <v>26497.234375</v>
      </c>
      <c r="C940" s="1" t="n">
        <v>26550.537109</v>
      </c>
      <c r="D940" s="1" t="n">
        <v>26500.779297</v>
      </c>
      <c r="E940" s="1" t="n">
        <v>26607.666016</v>
      </c>
      <c r="F940" s="1" t="n">
        <f aca="false">(C940+D940)/2</f>
        <v>26525.658203</v>
      </c>
    </row>
    <row r="941" customFormat="false" ht="12.75" hidden="false" customHeight="false" outlineLevel="0" collapsed="false">
      <c r="A941" s="6" t="n">
        <v>45136</v>
      </c>
      <c r="B941" s="1" t="n">
        <v>26609.009766</v>
      </c>
      <c r="C941" s="1" t="n">
        <v>26773.416016</v>
      </c>
      <c r="D941" s="1" t="n">
        <v>26589.246094</v>
      </c>
      <c r="E941" s="1" t="n">
        <v>26577.896484</v>
      </c>
      <c r="F941" s="1" t="n">
        <f aca="false">(C941+D941)/2</f>
        <v>26681.331055</v>
      </c>
    </row>
    <row r="942" customFormat="false" ht="12.75" hidden="false" customHeight="false" outlineLevel="0" collapsed="false">
      <c r="A942" s="6" t="n">
        <v>45137</v>
      </c>
      <c r="B942" s="1" t="n">
        <v>26578.078125</v>
      </c>
      <c r="C942" s="1" t="n">
        <v>26648.238281</v>
      </c>
      <c r="D942" s="1" t="n">
        <v>26527.966797</v>
      </c>
      <c r="E942" s="1" t="n">
        <v>26612.046875</v>
      </c>
      <c r="F942" s="1" t="n">
        <f aca="false">(C942+D942)/2</f>
        <v>26588.102539</v>
      </c>
    </row>
    <row r="943" customFormat="false" ht="12.75" hidden="false" customHeight="false" outlineLevel="0" collapsed="false">
      <c r="A943" s="6" t="n">
        <v>45138</v>
      </c>
      <c r="B943" s="1" t="n">
        <v>26612.205078</v>
      </c>
      <c r="C943" s="1" t="n">
        <v>26677.984375</v>
      </c>
      <c r="D943" s="1" t="n">
        <v>26367.255859</v>
      </c>
      <c r="E943" s="1" t="n">
        <v>26556.158203</v>
      </c>
      <c r="F943" s="1" t="n">
        <f aca="false">(C943+D943)/2</f>
        <v>26522.620117</v>
      </c>
    </row>
    <row r="944" customFormat="false" ht="12.75" hidden="false" customHeight="false" outlineLevel="0" collapsed="false">
      <c r="A944" s="6" t="n">
        <v>45139</v>
      </c>
      <c r="B944" s="1" t="n">
        <v>26558.884766</v>
      </c>
      <c r="C944" s="1" t="n">
        <v>26757.517578</v>
      </c>
      <c r="D944" s="1" t="n">
        <v>26497.675781</v>
      </c>
      <c r="E944" s="1" t="n">
        <v>26580.546875</v>
      </c>
      <c r="F944" s="1" t="n">
        <f aca="false">(C944+D944)/2</f>
        <v>26627.5966795</v>
      </c>
    </row>
    <row r="945" customFormat="false" ht="12.75" hidden="false" customHeight="false" outlineLevel="0" collapsed="false">
      <c r="A945" s="6" t="n">
        <v>45140</v>
      </c>
      <c r="B945" s="1" t="n">
        <v>26581.240234</v>
      </c>
      <c r="C945" s="1" t="n">
        <v>26958.771484</v>
      </c>
      <c r="D945" s="1" t="n">
        <v>26140.9375</v>
      </c>
      <c r="E945" s="1" t="n">
        <v>26958.771484</v>
      </c>
      <c r="F945" s="1" t="n">
        <f aca="false">(C945+D945)/2</f>
        <v>26549.854492</v>
      </c>
    </row>
    <row r="946" customFormat="false" ht="12.75" hidden="false" customHeight="false" outlineLevel="0" collapsed="false">
      <c r="A946" s="6" t="n">
        <v>45141</v>
      </c>
      <c r="B946" s="1" t="n">
        <v>26984.583984</v>
      </c>
      <c r="C946" s="1" t="n">
        <v>27262.208984</v>
      </c>
      <c r="D946" s="1" t="n">
        <v>26438.583984</v>
      </c>
      <c r="E946" s="1" t="n">
        <v>26638.914063</v>
      </c>
      <c r="F946" s="1" t="n">
        <f aca="false">(C946+D946)/2</f>
        <v>26850.396484</v>
      </c>
    </row>
    <row r="947" customFormat="false" ht="12.75" hidden="false" customHeight="false" outlineLevel="0" collapsed="false">
      <c r="A947" s="6" t="n">
        <v>45142</v>
      </c>
      <c r="B947" s="1" t="n">
        <v>26647.917969</v>
      </c>
      <c r="C947" s="1" t="n">
        <v>26870.722656</v>
      </c>
      <c r="D947" s="1" t="n">
        <v>26519.101563</v>
      </c>
      <c r="E947" s="1" t="n">
        <v>26644.65625</v>
      </c>
      <c r="F947" s="1" t="n">
        <f aca="false">(C947+D947)/2</f>
        <v>26694.9121095</v>
      </c>
    </row>
    <row r="948" customFormat="false" ht="12.75" hidden="false" customHeight="false" outlineLevel="0" collapsed="false">
      <c r="A948" s="6" t="n">
        <v>45143</v>
      </c>
      <c r="B948" s="1" t="n">
        <v>26640.732422</v>
      </c>
      <c r="C948" s="1" t="n">
        <v>26573.966797</v>
      </c>
      <c r="D948" s="1" t="n">
        <v>26236.896484</v>
      </c>
      <c r="E948" s="1" t="n">
        <v>26368.833984</v>
      </c>
      <c r="F948" s="1" t="n">
        <f aca="false">(C948+D948)/2</f>
        <v>26405.4316405</v>
      </c>
    </row>
    <row r="949" customFormat="false" ht="12.75" hidden="false" customHeight="false" outlineLevel="0" collapsed="false">
      <c r="A949" s="6" t="n">
        <v>45144</v>
      </c>
      <c r="B949" s="1" t="n">
        <v>26370.011719</v>
      </c>
      <c r="C949" s="1" t="n">
        <v>26394.568359</v>
      </c>
      <c r="D949" s="1" t="n">
        <v>26263.361328</v>
      </c>
      <c r="E949" s="1" t="n">
        <v>26339.84375</v>
      </c>
      <c r="F949" s="1" t="n">
        <f aca="false">(C949+D949)/2</f>
        <v>26328.9648435</v>
      </c>
    </row>
    <row r="950" customFormat="false" ht="12.75" hidden="false" customHeight="false" outlineLevel="0" collapsed="false">
      <c r="A950" s="6" t="n">
        <v>45145</v>
      </c>
      <c r="B950" s="1" t="n">
        <v>26341.273438</v>
      </c>
      <c r="C950" s="1" t="n">
        <v>26474.818359</v>
      </c>
      <c r="D950" s="1" t="n">
        <v>26268.835938</v>
      </c>
      <c r="E950" s="1" t="n">
        <v>26395.765625</v>
      </c>
      <c r="F950" s="1" t="n">
        <f aca="false">(C950+D950)/2</f>
        <v>26371.8271485</v>
      </c>
    </row>
    <row r="951" customFormat="false" ht="12.75" hidden="false" customHeight="false" outlineLevel="0" collapsed="false">
      <c r="A951" s="6" t="n">
        <v>45146</v>
      </c>
      <c r="B951" s="1" t="n">
        <v>26392.726563</v>
      </c>
      <c r="C951" s="1" t="n">
        <v>26572.435547</v>
      </c>
      <c r="D951" s="1" t="n">
        <v>26126.472656</v>
      </c>
      <c r="E951" s="1" t="n">
        <v>26521.001953</v>
      </c>
      <c r="F951" s="1" t="n">
        <f aca="false">(C951+D951)/2</f>
        <v>26349.4541015</v>
      </c>
    </row>
    <row r="952" customFormat="false" ht="12.75" hidden="false" customHeight="false" outlineLevel="0" collapsed="false">
      <c r="A952" s="6" t="n">
        <v>45147</v>
      </c>
      <c r="B952" s="1" t="n">
        <v>26520.494141</v>
      </c>
      <c r="C952" s="1" t="n">
        <v>27545.892578</v>
      </c>
      <c r="D952" s="1" t="n">
        <v>26514.794922</v>
      </c>
      <c r="E952" s="1" t="n">
        <v>27159.880859</v>
      </c>
      <c r="F952" s="1" t="n">
        <f aca="false">(C952+D952)/2</f>
        <v>27030.34375</v>
      </c>
    </row>
    <row r="953" customFormat="false" ht="12.75" hidden="false" customHeight="false" outlineLevel="0" collapsed="false">
      <c r="A953" s="6" t="n">
        <v>45148</v>
      </c>
      <c r="B953" s="1" t="n">
        <v>27160.978516</v>
      </c>
      <c r="C953" s="1" t="n">
        <v>27402.841797</v>
      </c>
      <c r="D953" s="1" t="n">
        <v>26771.636719</v>
      </c>
      <c r="E953" s="1" t="n">
        <v>26929.605469</v>
      </c>
      <c r="F953" s="1" t="n">
        <f aca="false">(C953+D953)/2</f>
        <v>27087.239258</v>
      </c>
    </row>
    <row r="954" customFormat="false" ht="12.75" hidden="false" customHeight="false" outlineLevel="0" collapsed="false">
      <c r="A954" s="6" t="n">
        <v>45149</v>
      </c>
      <c r="B954" s="1" t="n">
        <v>26931.861328</v>
      </c>
      <c r="C954" s="1" t="n">
        <v>26893.119141</v>
      </c>
      <c r="D954" s="1" t="n">
        <v>26711.607422</v>
      </c>
      <c r="E954" s="1" t="n">
        <v>26798.734375</v>
      </c>
      <c r="F954" s="1" t="n">
        <f aca="false">(C954+D954)/2</f>
        <v>26802.3632815</v>
      </c>
    </row>
    <row r="955" customFormat="false" ht="12.75" hidden="false" customHeight="false" outlineLevel="0" collapsed="false">
      <c r="A955" s="6" t="n">
        <v>45150</v>
      </c>
      <c r="B955" s="1" t="n">
        <v>26794.462891</v>
      </c>
      <c r="C955" s="1" t="n">
        <v>26878.560547</v>
      </c>
      <c r="D955" s="1" t="n">
        <v>26705.857422</v>
      </c>
      <c r="E955" s="1" t="n">
        <v>26831.294922</v>
      </c>
      <c r="F955" s="1" t="n">
        <f aca="false">(C955+D955)/2</f>
        <v>26792.2089845</v>
      </c>
    </row>
    <row r="956" customFormat="false" ht="12.75" hidden="false" customHeight="false" outlineLevel="0" collapsed="false">
      <c r="A956" s="6" t="n">
        <v>45151</v>
      </c>
      <c r="B956" s="1" t="n">
        <v>26833.185547</v>
      </c>
      <c r="C956" s="1" t="n">
        <v>26892.808594</v>
      </c>
      <c r="D956" s="1" t="n">
        <v>26794.669922</v>
      </c>
      <c r="E956" s="1" t="n">
        <v>26847.951172</v>
      </c>
      <c r="F956" s="1" t="n">
        <f aca="false">(C956+D956)/2</f>
        <v>26843.739258</v>
      </c>
    </row>
    <row r="957" customFormat="false" ht="12.75" hidden="false" customHeight="false" outlineLevel="0" collapsed="false">
      <c r="A957" s="6" t="n">
        <v>45152</v>
      </c>
      <c r="B957" s="1" t="n">
        <v>26848.525391</v>
      </c>
      <c r="C957" s="1" t="n">
        <v>26871.195313</v>
      </c>
      <c r="D957" s="1" t="n">
        <v>26743.679688</v>
      </c>
      <c r="E957" s="1" t="n">
        <v>26758.697266</v>
      </c>
      <c r="F957" s="1" t="n">
        <f aca="false">(C957+D957)/2</f>
        <v>26807.4375005</v>
      </c>
    </row>
    <row r="958" customFormat="false" ht="12.75" hidden="false" customHeight="false" outlineLevel="0" collapsed="false">
      <c r="A958" s="6" t="n">
        <v>45153</v>
      </c>
      <c r="B958" s="1" t="n">
        <v>26759.015625</v>
      </c>
      <c r="C958" s="1" t="n">
        <v>27126.171875</v>
      </c>
      <c r="D958" s="1" t="n">
        <v>26637.867188</v>
      </c>
      <c r="E958" s="1" t="n">
        <v>26960.865234</v>
      </c>
      <c r="F958" s="1" t="n">
        <f aca="false">(C958+D958)/2</f>
        <v>26882.0195315</v>
      </c>
    </row>
    <row r="959" customFormat="false" ht="12.75" hidden="false" customHeight="false" outlineLevel="0" collapsed="false">
      <c r="A959" s="6" t="n">
        <v>45154</v>
      </c>
      <c r="B959" s="1" t="n">
        <v>26960.505859</v>
      </c>
      <c r="C959" s="1" t="n">
        <v>26901.498047</v>
      </c>
      <c r="D959" s="1" t="n">
        <v>26674.798828</v>
      </c>
      <c r="E959" s="1" t="n">
        <v>26752.154297</v>
      </c>
      <c r="F959" s="1" t="n">
        <f aca="false">(C959+D959)/2</f>
        <v>26788.1484375</v>
      </c>
    </row>
    <row r="960" customFormat="false" ht="12.75" hidden="false" customHeight="false" outlineLevel="0" collapsed="false">
      <c r="A960" s="6" t="n">
        <v>45155</v>
      </c>
      <c r="B960" s="1" t="n">
        <v>26750.986328</v>
      </c>
      <c r="C960" s="1" t="n">
        <v>26794.564453</v>
      </c>
      <c r="D960" s="1" t="n">
        <v>26393.152344</v>
      </c>
      <c r="E960" s="1" t="n">
        <v>26393.152344</v>
      </c>
      <c r="F960" s="1" t="n">
        <f aca="false">(C960+D960)/2</f>
        <v>26593.8583985</v>
      </c>
    </row>
    <row r="961" customFormat="false" ht="12.75" hidden="false" customHeight="false" outlineLevel="0" collapsed="false">
      <c r="A961" s="6" t="n">
        <v>45156</v>
      </c>
      <c r="B961" s="1" t="n">
        <v>26391.333984</v>
      </c>
      <c r="C961" s="1" t="n">
        <v>26446.816406</v>
      </c>
      <c r="D961" s="1" t="n">
        <v>23373.714844</v>
      </c>
      <c r="E961" s="1" t="n">
        <v>24520.585938</v>
      </c>
      <c r="F961" s="1" t="n">
        <f aca="false">(C961+D961)/2</f>
        <v>24910.265625</v>
      </c>
    </row>
    <row r="962" customFormat="false" ht="12.75" hidden="false" customHeight="false" outlineLevel="0" collapsed="false">
      <c r="A962" s="6" t="n">
        <v>45157</v>
      </c>
      <c r="B962" s="1" t="n">
        <v>24494.404297</v>
      </c>
      <c r="C962" s="1" t="n">
        <v>24655.845703</v>
      </c>
      <c r="D962" s="1" t="n">
        <v>23596.927734</v>
      </c>
      <c r="E962" s="1" t="n">
        <v>23921.724609</v>
      </c>
      <c r="F962" s="1" t="n">
        <f aca="false">(C962+D962)/2</f>
        <v>24126.3867185</v>
      </c>
    </row>
    <row r="963" customFormat="false" ht="12.75" hidden="false" customHeight="false" outlineLevel="0" collapsed="false">
      <c r="A963" s="6" t="n">
        <v>45158</v>
      </c>
      <c r="B963" s="1" t="n">
        <v>23920.142578</v>
      </c>
      <c r="C963" s="1" t="n">
        <v>24105.289063</v>
      </c>
      <c r="D963" s="1" t="n">
        <v>23694.763672</v>
      </c>
      <c r="E963" s="1" t="n">
        <v>23964.5625</v>
      </c>
      <c r="F963" s="1" t="n">
        <f aca="false">(C963+D963)/2</f>
        <v>23900.0263675</v>
      </c>
    </row>
    <row r="964" customFormat="false" ht="12.75" hidden="false" customHeight="false" outlineLevel="0" collapsed="false">
      <c r="A964" s="6" t="n">
        <v>45159</v>
      </c>
      <c r="B964" s="1" t="n">
        <v>23965.166016</v>
      </c>
      <c r="C964" s="1" t="n">
        <v>24155.755859</v>
      </c>
      <c r="D964" s="1" t="n">
        <v>23880.179688</v>
      </c>
      <c r="E964" s="1" t="n">
        <v>24081.244141</v>
      </c>
      <c r="F964" s="1" t="n">
        <f aca="false">(C964+D964)/2</f>
        <v>24017.9677735</v>
      </c>
    </row>
    <row r="965" customFormat="false" ht="12.75" hidden="false" customHeight="false" outlineLevel="0" collapsed="false">
      <c r="A965" s="6" t="n">
        <v>45160</v>
      </c>
      <c r="B965" s="1" t="n">
        <v>24080.421875</v>
      </c>
      <c r="C965" s="1" t="n">
        <v>24065.949219</v>
      </c>
      <c r="D965" s="1" t="n">
        <v>23741.984375</v>
      </c>
      <c r="E965" s="1" t="n">
        <v>23971.851563</v>
      </c>
      <c r="F965" s="1" t="n">
        <f aca="false">(C965+D965)/2</f>
        <v>23903.966797</v>
      </c>
    </row>
    <row r="966" customFormat="false" ht="12.75" hidden="false" customHeight="false" outlineLevel="0" collapsed="false">
      <c r="A966" s="6" t="n">
        <v>45161</v>
      </c>
      <c r="B966" s="1" t="n">
        <v>23977.914063</v>
      </c>
      <c r="C966" s="1" t="n">
        <v>23987.117188</v>
      </c>
      <c r="D966" s="1" t="n">
        <v>23533.328125</v>
      </c>
      <c r="E966" s="1" t="n">
        <v>23999.806641</v>
      </c>
      <c r="F966" s="1" t="n">
        <f aca="false">(C966+D966)/2</f>
        <v>23760.2226565</v>
      </c>
    </row>
    <row r="967" customFormat="false" ht="12.75" hidden="false" customHeight="false" outlineLevel="0" collapsed="false">
      <c r="A967" s="6" t="n">
        <v>45162</v>
      </c>
      <c r="B967" s="1" t="n">
        <v>24007.9375</v>
      </c>
      <c r="C967" s="1" t="n">
        <v>24651.097656</v>
      </c>
      <c r="D967" s="1" t="n">
        <v>23857.650391</v>
      </c>
      <c r="E967" s="1" t="n">
        <v>24326.121094</v>
      </c>
      <c r="F967" s="1" t="n">
        <f aca="false">(C967+D967)/2</f>
        <v>24254.3740235</v>
      </c>
    </row>
    <row r="968" customFormat="false" ht="12.75" hidden="false" customHeight="false" outlineLevel="0" collapsed="false">
      <c r="A968" s="6" t="n">
        <v>45163</v>
      </c>
      <c r="B968" s="1" t="n">
        <v>24326.011719</v>
      </c>
      <c r="C968" s="1" t="n">
        <v>24454.257813</v>
      </c>
      <c r="D968" s="1" t="n">
        <v>23956.742188</v>
      </c>
      <c r="E968" s="1" t="n">
        <v>24227.376953</v>
      </c>
      <c r="F968" s="1" t="n">
        <f aca="false">(C968+D968)/2</f>
        <v>24205.5000005</v>
      </c>
    </row>
    <row r="969" customFormat="false" ht="12.75" hidden="false" customHeight="false" outlineLevel="0" collapsed="false">
      <c r="A969" s="6" t="n">
        <v>45164</v>
      </c>
      <c r="B969" s="1" t="n">
        <v>24228.587891</v>
      </c>
      <c r="C969" s="1" t="n">
        <v>24234.349609</v>
      </c>
      <c r="D969" s="1" t="n">
        <v>23941.740234</v>
      </c>
      <c r="E969" s="1" t="n">
        <v>24129.414063</v>
      </c>
      <c r="F969" s="1" t="n">
        <f aca="false">(C969+D969)/2</f>
        <v>24088.0449215</v>
      </c>
    </row>
    <row r="970" customFormat="false" ht="12.75" hidden="false" customHeight="false" outlineLevel="0" collapsed="false">
      <c r="A970" s="6" t="n">
        <v>45165</v>
      </c>
      <c r="B970" s="1" t="n">
        <v>24129.011719</v>
      </c>
      <c r="C970" s="1" t="n">
        <v>24184.732422</v>
      </c>
      <c r="D970" s="1" t="n">
        <v>24070.322266</v>
      </c>
      <c r="E970" s="1" t="n">
        <v>24093.095703</v>
      </c>
      <c r="F970" s="1" t="n">
        <f aca="false">(C970+D970)/2</f>
        <v>24127.527344</v>
      </c>
    </row>
    <row r="971" customFormat="false" ht="12.75" hidden="false" customHeight="false" outlineLevel="0" collapsed="false">
      <c r="A971" s="6" t="n">
        <v>45166</v>
      </c>
      <c r="B971" s="1" t="n">
        <v>24092.890625</v>
      </c>
      <c r="C971" s="1" t="n">
        <v>24238.449219</v>
      </c>
      <c r="D971" s="1" t="n">
        <v>24052.923828</v>
      </c>
      <c r="E971" s="1" t="n">
        <v>24163.882813</v>
      </c>
      <c r="F971" s="1" t="n">
        <f aca="false">(C971+D971)/2</f>
        <v>24145.6865235</v>
      </c>
    </row>
    <row r="972" customFormat="false" ht="12.75" hidden="false" customHeight="false" outlineLevel="0" collapsed="false">
      <c r="A972" s="6" t="n">
        <v>45167</v>
      </c>
      <c r="B972" s="1" t="n">
        <v>24163.810547</v>
      </c>
      <c r="C972" s="1" t="n">
        <v>24243.509766</v>
      </c>
      <c r="D972" s="1" t="n">
        <v>23932.878906</v>
      </c>
      <c r="E972" s="1" t="n">
        <v>24115.007813</v>
      </c>
      <c r="F972" s="1" t="n">
        <f aca="false">(C972+D972)/2</f>
        <v>24088.194336</v>
      </c>
    </row>
    <row r="973" customFormat="false" ht="12.75" hidden="false" customHeight="false" outlineLevel="0" collapsed="false">
      <c r="A973" s="6" t="n">
        <v>45168</v>
      </c>
      <c r="B973" s="1" t="n">
        <v>24111.623047</v>
      </c>
      <c r="C973" s="1" t="n">
        <v>25887.892578</v>
      </c>
      <c r="D973" s="1" t="n">
        <v>23967.394531</v>
      </c>
      <c r="E973" s="1" t="n">
        <v>25509.867188</v>
      </c>
      <c r="F973" s="1" t="n">
        <f aca="false">(C973+D973)/2</f>
        <v>24927.6435545</v>
      </c>
    </row>
    <row r="974" customFormat="false" ht="12.75" hidden="false" customHeight="false" outlineLevel="0" collapsed="false">
      <c r="A974" s="6" t="n">
        <v>45169</v>
      </c>
      <c r="B974" s="1" t="n">
        <v>25508.662109</v>
      </c>
      <c r="C974" s="1" t="n">
        <v>25539.486328</v>
      </c>
      <c r="D974" s="1" t="n">
        <v>24772.763672</v>
      </c>
      <c r="E974" s="1" t="n">
        <v>24975.578125</v>
      </c>
      <c r="F974" s="1" t="n">
        <f aca="false">(C974+D974)/2</f>
        <v>25156.125</v>
      </c>
    </row>
    <row r="975" customFormat="false" ht="12.75" hidden="false" customHeight="false" outlineLevel="0" collapsed="false">
      <c r="A975" s="6" t="n">
        <v>45170</v>
      </c>
      <c r="B975" s="1" t="n">
        <v>24979.845703</v>
      </c>
      <c r="C975" s="1" t="n">
        <v>25271.097656</v>
      </c>
      <c r="D975" s="1" t="n">
        <v>23752.982422</v>
      </c>
      <c r="E975" s="1" t="n">
        <v>23916.753906</v>
      </c>
      <c r="F975" s="1" t="n">
        <f aca="false">(C975+D975)/2</f>
        <v>24512.040039</v>
      </c>
    </row>
    <row r="976" customFormat="false" ht="12.75" hidden="false" customHeight="false" outlineLevel="0" collapsed="false">
      <c r="A976" s="6" t="n">
        <v>45171</v>
      </c>
      <c r="B976" s="1" t="n">
        <v>23919.103516</v>
      </c>
      <c r="C976" s="1" t="n">
        <v>24086.71875</v>
      </c>
      <c r="D976" s="1" t="n">
        <v>23508.601563</v>
      </c>
      <c r="E976" s="1" t="n">
        <v>23917.246094</v>
      </c>
      <c r="F976" s="1" t="n">
        <f aca="false">(C976+D976)/2</f>
        <v>23797.6601565</v>
      </c>
    </row>
    <row r="977" customFormat="false" ht="12.75" hidden="false" customHeight="false" outlineLevel="0" collapsed="false">
      <c r="A977" s="6" t="n">
        <v>45172</v>
      </c>
      <c r="B977" s="1" t="n">
        <v>23917.417969</v>
      </c>
      <c r="C977" s="1" t="n">
        <v>24074.427734</v>
      </c>
      <c r="D977" s="1" t="n">
        <v>23873.091797</v>
      </c>
      <c r="E977" s="1" t="n">
        <v>23980.349609</v>
      </c>
      <c r="F977" s="1" t="n">
        <f aca="false">(C977+D977)/2</f>
        <v>23973.7597655</v>
      </c>
    </row>
    <row r="978" customFormat="false" ht="12.75" hidden="false" customHeight="false" outlineLevel="0" collapsed="false">
      <c r="A978" s="6" t="n">
        <v>45173</v>
      </c>
      <c r="B978" s="1" t="n">
        <v>23980.974609</v>
      </c>
      <c r="C978" s="1" t="n">
        <v>24161.787109</v>
      </c>
      <c r="D978" s="1" t="n">
        <v>23911.605469</v>
      </c>
      <c r="E978" s="1" t="n">
        <v>24071.607422</v>
      </c>
      <c r="F978" s="1" t="n">
        <f aca="false">(C978+D978)/2</f>
        <v>24036.696289</v>
      </c>
    </row>
    <row r="979" customFormat="false" ht="12.75" hidden="false" customHeight="false" outlineLevel="0" collapsed="false">
      <c r="A979" s="6" t="n">
        <v>45174</v>
      </c>
      <c r="B979" s="1" t="n">
        <v>24070.3125</v>
      </c>
      <c r="C979" s="1" t="n">
        <v>24181.355469</v>
      </c>
      <c r="D979" s="1" t="n">
        <v>23767.308594</v>
      </c>
      <c r="E979" s="1" t="n">
        <v>23919.564453</v>
      </c>
      <c r="F979" s="1" t="n">
        <f aca="false">(C979+D979)/2</f>
        <v>23974.3320315</v>
      </c>
    </row>
    <row r="980" customFormat="false" ht="12.75" hidden="false" customHeight="false" outlineLevel="0" collapsed="false">
      <c r="A980" s="6" t="n">
        <v>45175</v>
      </c>
      <c r="B980" s="1" t="n">
        <v>23921.921875</v>
      </c>
      <c r="C980" s="1" t="n">
        <v>24137.240234</v>
      </c>
      <c r="D980" s="1" t="n">
        <v>23726.884766</v>
      </c>
      <c r="E980" s="1" t="n">
        <v>24037.847656</v>
      </c>
      <c r="F980" s="1" t="n">
        <f aca="false">(C980+D980)/2</f>
        <v>23932.0625</v>
      </c>
    </row>
    <row r="981" customFormat="false" ht="12.75" hidden="false" customHeight="false" outlineLevel="0" collapsed="false">
      <c r="A981" s="6" t="n">
        <v>45176</v>
      </c>
      <c r="B981" s="1" t="n">
        <v>24041.529297</v>
      </c>
      <c r="C981" s="1" t="n">
        <v>24192.181641</v>
      </c>
      <c r="D981" s="1" t="n">
        <v>23694.646484</v>
      </c>
      <c r="E981" s="1" t="n">
        <v>24014.712891</v>
      </c>
      <c r="F981" s="1" t="n">
        <f aca="false">(C981+D981)/2</f>
        <v>23943.4140625</v>
      </c>
    </row>
    <row r="982" customFormat="false" ht="12.75" hidden="false" customHeight="false" outlineLevel="0" collapsed="false">
      <c r="A982" s="6" t="n">
        <v>45177</v>
      </c>
      <c r="B982" s="1" t="n">
        <v>24010.121094</v>
      </c>
      <c r="C982" s="1" t="n">
        <v>24686.888672</v>
      </c>
      <c r="D982" s="1" t="n">
        <v>23952.195313</v>
      </c>
      <c r="E982" s="1" t="n">
        <v>24530.304688</v>
      </c>
      <c r="F982" s="1" t="n">
        <f aca="false">(C982+D982)/2</f>
        <v>24319.5419925</v>
      </c>
    </row>
    <row r="983" customFormat="false" ht="12.75" hidden="false" customHeight="false" outlineLevel="0" collapsed="false">
      <c r="A983" s="6" t="n">
        <v>45178</v>
      </c>
      <c r="B983" s="1" t="n">
        <v>24534.992188</v>
      </c>
      <c r="C983" s="1" t="n">
        <v>24654.304688</v>
      </c>
      <c r="D983" s="1" t="n">
        <v>23993.216797</v>
      </c>
      <c r="E983" s="1" t="n">
        <v>24194.585938</v>
      </c>
      <c r="F983" s="1" t="n">
        <f aca="false">(C983+D983)/2</f>
        <v>24323.7607425</v>
      </c>
    </row>
    <row r="984" customFormat="false" ht="12.75" hidden="false" customHeight="false" outlineLevel="0" collapsed="false">
      <c r="A984" s="6" t="n">
        <v>45179</v>
      </c>
      <c r="B984" s="1" t="n">
        <v>24194.371094</v>
      </c>
      <c r="C984" s="1" t="n">
        <v>24209.830078</v>
      </c>
      <c r="D984" s="1" t="n">
        <v>24105.710938</v>
      </c>
      <c r="E984" s="1" t="n">
        <v>24185.269531</v>
      </c>
      <c r="F984" s="1" t="n">
        <f aca="false">(C984+D984)/2</f>
        <v>24157.770508</v>
      </c>
    </row>
    <row r="985" customFormat="false" ht="12.75" hidden="false" customHeight="false" outlineLevel="0" collapsed="false">
      <c r="A985" s="6" t="n">
        <v>45180</v>
      </c>
      <c r="B985" s="1" t="n">
        <v>24184.832031</v>
      </c>
      <c r="C985" s="1" t="n">
        <v>24251.882813</v>
      </c>
      <c r="D985" s="1" t="n">
        <v>23925.748047</v>
      </c>
      <c r="E985" s="1" t="n">
        <v>24104.980469</v>
      </c>
      <c r="F985" s="1" t="n">
        <f aca="false">(C985+D985)/2</f>
        <v>24088.81543</v>
      </c>
    </row>
    <row r="986" customFormat="false" ht="12.75" hidden="false" customHeight="false" outlineLevel="0" collapsed="false">
      <c r="A986" s="6" t="n">
        <v>45181</v>
      </c>
      <c r="B986" s="1" t="n">
        <v>24104.503906</v>
      </c>
      <c r="C986" s="1" t="n">
        <v>24124.251953</v>
      </c>
      <c r="D986" s="1" t="n">
        <v>23192.755859</v>
      </c>
      <c r="E986" s="1" t="n">
        <v>23412.441406</v>
      </c>
      <c r="F986" s="1" t="n">
        <f aca="false">(C986+D986)/2</f>
        <v>23658.503906</v>
      </c>
    </row>
    <row r="987" customFormat="false" ht="12.75" hidden="false" customHeight="false" outlineLevel="0" collapsed="false">
      <c r="A987" s="6" t="n">
        <v>45182</v>
      </c>
      <c r="B987" s="1" t="n">
        <v>23410.583984</v>
      </c>
      <c r="C987" s="1" t="n">
        <v>24645.748047</v>
      </c>
      <c r="D987" s="1" t="n">
        <v>23403.671875</v>
      </c>
      <c r="E987" s="1" t="n">
        <v>24023.845703</v>
      </c>
      <c r="F987" s="1" t="n">
        <f aca="false">(C987+D987)/2</f>
        <v>24024.709961</v>
      </c>
    </row>
    <row r="988" customFormat="false" ht="12.75" hidden="false" customHeight="false" outlineLevel="0" collapsed="false">
      <c r="A988" s="6" t="n">
        <v>45183</v>
      </c>
      <c r="B988" s="1" t="n">
        <v>24027.763672</v>
      </c>
      <c r="C988" s="1" t="n">
        <v>24548.669922</v>
      </c>
      <c r="D988" s="1" t="n">
        <v>23960.486328</v>
      </c>
      <c r="E988" s="1" t="n">
        <v>24437.322266</v>
      </c>
      <c r="F988" s="1" t="n">
        <f aca="false">(C988+D988)/2</f>
        <v>24254.578125</v>
      </c>
    </row>
    <row r="989" customFormat="false" ht="12.75" hidden="false" customHeight="false" outlineLevel="0" collapsed="false">
      <c r="A989" s="6" t="n">
        <v>45184</v>
      </c>
      <c r="B989" s="1" t="n">
        <v>24437.279297</v>
      </c>
      <c r="C989" s="1" t="n">
        <v>25165.308594</v>
      </c>
      <c r="D989" s="1" t="n">
        <v>24351.880859</v>
      </c>
      <c r="E989" s="1" t="n">
        <v>24954.433594</v>
      </c>
      <c r="F989" s="1" t="n">
        <f aca="false">(C989+D989)/2</f>
        <v>24758.5947265</v>
      </c>
    </row>
    <row r="990" customFormat="false" ht="12.75" hidden="false" customHeight="false" outlineLevel="0" collapsed="false">
      <c r="A990" s="6" t="n">
        <v>45185</v>
      </c>
      <c r="B990" s="1" t="n">
        <v>24948.927734</v>
      </c>
      <c r="C990" s="1" t="n">
        <v>25153.759766</v>
      </c>
      <c r="D990" s="1" t="n">
        <v>24606.507813</v>
      </c>
      <c r="E990" s="1" t="n">
        <v>24936.523438</v>
      </c>
      <c r="F990" s="1" t="n">
        <f aca="false">(C990+D990)/2</f>
        <v>24880.1337895</v>
      </c>
    </row>
    <row r="991" customFormat="false" ht="12.75" hidden="false" customHeight="false" outlineLevel="0" collapsed="false">
      <c r="A991" s="6" t="n">
        <v>45186</v>
      </c>
      <c r="B991" s="1" t="n">
        <v>24934.185547</v>
      </c>
      <c r="C991" s="1" t="n">
        <v>25073.419922</v>
      </c>
      <c r="D991" s="1" t="n">
        <v>24810.191406</v>
      </c>
      <c r="E991" s="1" t="n">
        <v>24898.650391</v>
      </c>
      <c r="F991" s="1" t="n">
        <f aca="false">(C991+D991)/2</f>
        <v>24941.805664</v>
      </c>
    </row>
    <row r="992" customFormat="false" ht="12.75" hidden="false" customHeight="false" outlineLevel="0" collapsed="false">
      <c r="A992" s="6" t="n">
        <v>45187</v>
      </c>
      <c r="B992" s="1" t="n">
        <v>24898.318359</v>
      </c>
      <c r="C992" s="1" t="n">
        <v>24938.402344</v>
      </c>
      <c r="D992" s="1" t="n">
        <v>24783.1875</v>
      </c>
      <c r="E992" s="1" t="n">
        <v>24872.564453</v>
      </c>
      <c r="F992" s="1" t="n">
        <f aca="false">(C992+D992)/2</f>
        <v>24860.794922</v>
      </c>
    </row>
    <row r="993" customFormat="false" ht="12.75" hidden="false" customHeight="false" outlineLevel="0" collapsed="false">
      <c r="A993" s="6" t="n">
        <v>45188</v>
      </c>
      <c r="B993" s="1" t="n">
        <v>24871.445313</v>
      </c>
      <c r="C993" s="1" t="n">
        <v>25725.355469</v>
      </c>
      <c r="D993" s="1" t="n">
        <v>24753.900391</v>
      </c>
      <c r="E993" s="1" t="n">
        <v>25021.539063</v>
      </c>
      <c r="F993" s="1" t="n">
        <f aca="false">(C993+D993)/2</f>
        <v>25239.62793</v>
      </c>
    </row>
    <row r="994" customFormat="false" ht="12.75" hidden="false" customHeight="false" outlineLevel="0" collapsed="false">
      <c r="A994" s="6" t="n">
        <v>45189</v>
      </c>
      <c r="B994" s="1" t="n">
        <v>25027.683594</v>
      </c>
      <c r="C994" s="1" t="n">
        <v>25734.210938</v>
      </c>
      <c r="D994" s="1" t="n">
        <v>24952.451172</v>
      </c>
      <c r="E994" s="1" t="n">
        <v>25474.994141</v>
      </c>
      <c r="F994" s="1" t="n">
        <f aca="false">(C994+D994)/2</f>
        <v>25343.331055</v>
      </c>
    </row>
    <row r="995" customFormat="false" ht="12.75" hidden="false" customHeight="false" outlineLevel="0" collapsed="false">
      <c r="A995" s="6" t="n">
        <v>45190</v>
      </c>
      <c r="B995" s="1" t="n">
        <v>25474.162109</v>
      </c>
      <c r="C995" s="1" t="n">
        <v>25619.441406</v>
      </c>
      <c r="D995" s="1" t="n">
        <v>25169.361328</v>
      </c>
      <c r="E995" s="1" t="n">
        <v>25475.597656</v>
      </c>
      <c r="F995" s="1" t="n">
        <f aca="false">(C995+D995)/2</f>
        <v>25394.401367</v>
      </c>
    </row>
    <row r="996" customFormat="false" ht="12.75" hidden="false" customHeight="false" outlineLevel="0" collapsed="false">
      <c r="A996" s="6" t="n">
        <v>45191</v>
      </c>
      <c r="B996" s="1" t="n">
        <v>25473.5625</v>
      </c>
      <c r="C996" s="1" t="n">
        <v>25533.726563</v>
      </c>
      <c r="D996" s="1" t="n">
        <v>24798.580078</v>
      </c>
      <c r="E996" s="1" t="n">
        <v>24921.820313</v>
      </c>
      <c r="F996" s="1" t="n">
        <f aca="false">(C996+D996)/2</f>
        <v>25166.1533205</v>
      </c>
    </row>
    <row r="997" customFormat="false" ht="12.75" hidden="false" customHeight="false" outlineLevel="0" collapsed="false">
      <c r="A997" s="6" t="n">
        <v>45192</v>
      </c>
      <c r="B997" s="1" t="n">
        <v>24918.466797</v>
      </c>
      <c r="C997" s="1" t="n">
        <v>25111.501953</v>
      </c>
      <c r="D997" s="1" t="n">
        <v>24866.294922</v>
      </c>
      <c r="E997" s="1" t="n">
        <v>24924.990234</v>
      </c>
      <c r="F997" s="1" t="n">
        <f aca="false">(C997+D997)/2</f>
        <v>24988.8984375</v>
      </c>
    </row>
    <row r="998" customFormat="false" ht="12.75" hidden="false" customHeight="false" outlineLevel="0" collapsed="false">
      <c r="A998" s="6" t="n">
        <v>45193</v>
      </c>
      <c r="B998" s="1" t="n">
        <v>24924.041016</v>
      </c>
      <c r="C998" s="1" t="n">
        <v>24976.207031</v>
      </c>
      <c r="D998" s="1" t="n">
        <v>24869.617188</v>
      </c>
      <c r="E998" s="1" t="n">
        <v>24924.822266</v>
      </c>
      <c r="F998" s="1" t="n">
        <f aca="false">(C998+D998)/2</f>
        <v>24922.9121095</v>
      </c>
    </row>
    <row r="999" customFormat="false" ht="12.75" hidden="false" customHeight="false" outlineLevel="0" collapsed="false">
      <c r="A999" s="6" t="n">
        <v>45194</v>
      </c>
      <c r="B999" s="1" t="n">
        <v>24924.808594</v>
      </c>
      <c r="C999" s="1" t="n">
        <v>25032.384766</v>
      </c>
      <c r="D999" s="1" t="n">
        <v>24622.509766</v>
      </c>
      <c r="E999" s="1" t="n">
        <v>24657.96875</v>
      </c>
      <c r="F999" s="1" t="n">
        <f aca="false">(C999+D999)/2</f>
        <v>24827.447266</v>
      </c>
    </row>
    <row r="1000" customFormat="false" ht="12.75" hidden="false" customHeight="false" outlineLevel="0" collapsed="false">
      <c r="A1000" s="6" t="n">
        <v>45195</v>
      </c>
      <c r="B1000" s="1" t="n">
        <v>24655.103516</v>
      </c>
      <c r="C1000" s="1" t="n">
        <v>24945.947266</v>
      </c>
      <c r="D1000" s="1" t="n">
        <v>24474.373047</v>
      </c>
      <c r="E1000" s="1" t="n">
        <v>24829.972656</v>
      </c>
      <c r="F1000" s="1" t="n">
        <f aca="false">(C1000+D1000)/2</f>
        <v>24710.1601565</v>
      </c>
    </row>
    <row r="1001" customFormat="false" ht="12.75" hidden="false" customHeight="false" outlineLevel="0" collapsed="false">
      <c r="A1001" s="6" t="n">
        <v>45196</v>
      </c>
      <c r="B1001" s="1" t="n">
        <v>24826.458984</v>
      </c>
      <c r="C1001" s="1" t="n">
        <v>24927.884766</v>
      </c>
      <c r="D1001" s="1" t="n">
        <v>24677.222656</v>
      </c>
      <c r="E1001" s="1" t="n">
        <v>24805.451172</v>
      </c>
      <c r="F1001" s="1" t="n">
        <f aca="false">(C1001+D1001)/2</f>
        <v>24802.553711</v>
      </c>
    </row>
    <row r="1002" customFormat="false" ht="12.75" hidden="false" customHeight="false" outlineLevel="0" collapsed="false">
      <c r="A1002" s="6" t="n">
        <v>45197</v>
      </c>
      <c r="B1002" s="1" t="n">
        <v>24798.117188</v>
      </c>
      <c r="C1002" s="1" t="n">
        <v>25445.197266</v>
      </c>
      <c r="D1002" s="1" t="n">
        <v>24886.236328</v>
      </c>
      <c r="E1002" s="1" t="n">
        <v>25085.046875</v>
      </c>
      <c r="F1002" s="1" t="n">
        <f aca="false">(C1002+D1002)/2</f>
        <v>25165.716797</v>
      </c>
    </row>
    <row r="1003" customFormat="false" ht="12.75" hidden="false" customHeight="false" outlineLevel="0" collapsed="false">
      <c r="A1003" s="6" t="n">
        <v>45198</v>
      </c>
      <c r="B1003" s="1" t="n">
        <v>25087.992188</v>
      </c>
      <c r="C1003" s="1" t="n">
        <v>25788.466797</v>
      </c>
      <c r="D1003" s="1" t="n">
        <v>25071.955078</v>
      </c>
      <c r="E1003" s="1" t="n">
        <v>25581.568359</v>
      </c>
      <c r="F1003" s="1" t="n">
        <f aca="false">(C1003+D1003)/2</f>
        <v>25430.2109375</v>
      </c>
    </row>
    <row r="1004" customFormat="false" ht="12.75" hidden="false" customHeight="false" outlineLevel="0" collapsed="false">
      <c r="A1004" s="6" t="n">
        <v>45199</v>
      </c>
      <c r="B1004" s="1" t="n">
        <v>25584.6875</v>
      </c>
      <c r="C1004" s="1" t="n">
        <v>25664.966797</v>
      </c>
      <c r="D1004" s="1" t="n">
        <v>25266.65625</v>
      </c>
      <c r="E1004" s="1" t="n">
        <v>25435.613281</v>
      </c>
      <c r="F1004" s="1" t="n">
        <f aca="false">(C1004+D1004)/2</f>
        <v>25465.8115235</v>
      </c>
    </row>
    <row r="1005" customFormat="false" ht="12.75" hidden="false" customHeight="false" outlineLevel="0" collapsed="false">
      <c r="A1005" s="6" t="n">
        <v>45200</v>
      </c>
      <c r="B1005" s="1" t="n">
        <v>25435.583984</v>
      </c>
      <c r="C1005" s="1" t="n">
        <v>25605.810547</v>
      </c>
      <c r="D1005" s="1" t="n">
        <v>25414.107422</v>
      </c>
      <c r="E1005" s="1" t="n">
        <v>25488.726563</v>
      </c>
      <c r="F1005" s="1" t="n">
        <f aca="false">(C1005+D1005)/2</f>
        <v>25509.9589845</v>
      </c>
    </row>
    <row r="1006" customFormat="false" ht="12.75" hidden="false" customHeight="false" outlineLevel="0" collapsed="false">
      <c r="A1006" s="6" t="n">
        <v>45201</v>
      </c>
      <c r="B1006" s="1" t="n">
        <v>25488.236328</v>
      </c>
      <c r="C1006" s="1" t="n">
        <v>26554.115234</v>
      </c>
      <c r="D1006" s="1" t="n">
        <v>25486.058594</v>
      </c>
      <c r="E1006" s="1" t="n">
        <v>26488.859375</v>
      </c>
      <c r="F1006" s="1" t="n">
        <f aca="false">(C1006+D1006)/2</f>
        <v>26020.086914</v>
      </c>
    </row>
    <row r="1007" customFormat="false" ht="12.75" hidden="false" customHeight="false" outlineLevel="0" collapsed="false">
      <c r="A1007" s="6" t="n">
        <v>45202</v>
      </c>
      <c r="B1007" s="1" t="n">
        <v>26482.279297</v>
      </c>
      <c r="C1007" s="1" t="n">
        <v>27102.021484</v>
      </c>
      <c r="D1007" s="1" t="n">
        <v>26096.462891</v>
      </c>
      <c r="E1007" s="1" t="n">
        <v>26269.957031</v>
      </c>
      <c r="F1007" s="1" t="n">
        <f aca="false">(C1007+D1007)/2</f>
        <v>26599.2421875</v>
      </c>
    </row>
    <row r="1008" customFormat="false" ht="12.75" hidden="false" customHeight="false" outlineLevel="0" collapsed="false">
      <c r="A1008" s="6" t="n">
        <v>45203</v>
      </c>
      <c r="B1008" s="1" t="n">
        <v>26248.457031</v>
      </c>
      <c r="C1008" s="1" t="n">
        <v>26427.730469</v>
      </c>
      <c r="D1008" s="1" t="n">
        <v>25990.328125</v>
      </c>
      <c r="E1008" s="1" t="n">
        <v>26202.021484</v>
      </c>
      <c r="F1008" s="1" t="n">
        <f aca="false">(C1008+D1008)/2</f>
        <v>26209.029297</v>
      </c>
    </row>
    <row r="1009" customFormat="false" ht="12.75" hidden="false" customHeight="false" outlineLevel="0" collapsed="false">
      <c r="A1009" s="6" t="n">
        <v>45204</v>
      </c>
      <c r="B1009" s="1" t="n">
        <v>26201.158203</v>
      </c>
      <c r="C1009" s="1" t="n">
        <v>26480.738281</v>
      </c>
      <c r="D1009" s="1" t="n">
        <v>26008.78125</v>
      </c>
      <c r="E1009" s="1" t="n">
        <v>26458.601563</v>
      </c>
      <c r="F1009" s="1" t="n">
        <f aca="false">(C1009+D1009)/2</f>
        <v>26244.7597655</v>
      </c>
    </row>
    <row r="1010" customFormat="false" ht="12.75" hidden="false" customHeight="false" outlineLevel="0" collapsed="false">
      <c r="A1010" s="6" t="n">
        <v>45205</v>
      </c>
      <c r="B1010" s="1" t="n">
        <v>26457.890625</v>
      </c>
      <c r="C1010" s="1" t="n">
        <v>26689.291016</v>
      </c>
      <c r="D1010" s="1" t="n">
        <v>25988.699219</v>
      </c>
      <c r="E1010" s="1" t="n">
        <v>25995.521484</v>
      </c>
      <c r="F1010" s="1" t="n">
        <f aca="false">(C1010+D1010)/2</f>
        <v>26338.9951175</v>
      </c>
    </row>
    <row r="1011" customFormat="false" ht="12.75" hidden="false" customHeight="false" outlineLevel="0" collapsed="false">
      <c r="A1011" s="6" t="n">
        <v>45206</v>
      </c>
      <c r="B1011" s="1" t="n">
        <v>25991.927734</v>
      </c>
      <c r="C1011" s="1" t="n">
        <v>26668.982422</v>
      </c>
      <c r="D1011" s="1" t="n">
        <v>25928.066406</v>
      </c>
      <c r="E1011" s="1" t="n">
        <v>26380.189453</v>
      </c>
      <c r="F1011" s="1" t="n">
        <f aca="false">(C1011+D1011)/2</f>
        <v>26298.524414</v>
      </c>
    </row>
    <row r="1012" customFormat="false" ht="12.75" hidden="false" customHeight="false" outlineLevel="0" collapsed="false">
      <c r="A1012" s="6" t="n">
        <v>45207</v>
      </c>
      <c r="B1012" s="1" t="n">
        <v>26380.365234</v>
      </c>
      <c r="C1012" s="1" t="n">
        <v>26457.117188</v>
      </c>
      <c r="D1012" s="1" t="n">
        <v>26308.287109</v>
      </c>
      <c r="E1012" s="1" t="n">
        <v>26401.185547</v>
      </c>
      <c r="F1012" s="1" t="n">
        <f aca="false">(C1012+D1012)/2</f>
        <v>26382.7021485</v>
      </c>
    </row>
    <row r="1013" customFormat="false" ht="12.75" hidden="false" customHeight="false" outlineLevel="0" collapsed="false">
      <c r="A1013" s="6" t="n">
        <v>45208</v>
      </c>
      <c r="B1013" s="1" t="n">
        <v>26403.865234</v>
      </c>
      <c r="C1013" s="1" t="n">
        <v>26527.042969</v>
      </c>
      <c r="D1013" s="1" t="n">
        <v>26166.601563</v>
      </c>
      <c r="E1013" s="1" t="n">
        <v>26437.544922</v>
      </c>
      <c r="F1013" s="1" t="n">
        <f aca="false">(C1013+D1013)/2</f>
        <v>26346.822266</v>
      </c>
    </row>
    <row r="1014" customFormat="false" ht="12.75" hidden="false" customHeight="false" outlineLevel="0" collapsed="false">
      <c r="A1014" s="6" t="n">
        <v>45209</v>
      </c>
      <c r="B1014" s="1" t="n">
        <v>26436.960938</v>
      </c>
      <c r="C1014" s="1" t="n">
        <v>26502.417969</v>
      </c>
      <c r="D1014" s="1" t="n">
        <v>25910.431641</v>
      </c>
      <c r="E1014" s="1" t="n">
        <v>26074.796875</v>
      </c>
      <c r="F1014" s="1" t="n">
        <f aca="false">(C1014+D1014)/2</f>
        <v>26206.424805</v>
      </c>
    </row>
    <row r="1015" customFormat="false" ht="12.75" hidden="false" customHeight="false" outlineLevel="0" collapsed="false">
      <c r="A1015" s="6" t="n">
        <v>45210</v>
      </c>
      <c r="B1015" s="1" t="n">
        <v>26080.017578</v>
      </c>
      <c r="C1015" s="1" t="n">
        <v>26159.824219</v>
      </c>
      <c r="D1015" s="1" t="n">
        <v>25759.330078</v>
      </c>
      <c r="E1015" s="1" t="n">
        <v>25829.869141</v>
      </c>
      <c r="F1015" s="1" t="n">
        <f aca="false">(C1015+D1015)/2</f>
        <v>25959.5771485</v>
      </c>
    </row>
    <row r="1016" customFormat="false" ht="12.75" hidden="false" customHeight="false" outlineLevel="0" collapsed="false">
      <c r="A1016" s="6" t="n">
        <v>45211</v>
      </c>
      <c r="B1016" s="1" t="n">
        <v>25830.863281</v>
      </c>
      <c r="C1016" s="1" t="n">
        <v>25902.541016</v>
      </c>
      <c r="D1016" s="1" t="n">
        <v>25090.888672</v>
      </c>
      <c r="E1016" s="1" t="n">
        <v>25296.394531</v>
      </c>
      <c r="F1016" s="1" t="n">
        <f aca="false">(C1016+D1016)/2</f>
        <v>25496.714844</v>
      </c>
    </row>
    <row r="1017" customFormat="false" ht="12.75" hidden="false" customHeight="false" outlineLevel="0" collapsed="false">
      <c r="A1017" s="6" t="n">
        <v>45212</v>
      </c>
      <c r="B1017" s="1" t="n">
        <v>25296.367188</v>
      </c>
      <c r="C1017" s="1" t="n">
        <v>25341.230469</v>
      </c>
      <c r="D1017" s="1" t="n">
        <v>25199.677734</v>
      </c>
      <c r="E1017" s="1" t="n">
        <v>25396.322266</v>
      </c>
      <c r="F1017" s="1" t="n">
        <f aca="false">(C1017+D1017)/2</f>
        <v>25270.4541015</v>
      </c>
    </row>
    <row r="1018" customFormat="false" ht="12.75" hidden="false" customHeight="false" outlineLevel="0" collapsed="false">
      <c r="A1018" s="6" t="n">
        <v>45213</v>
      </c>
      <c r="B1018" s="1" t="n">
        <v>25392.603516</v>
      </c>
      <c r="C1018" s="1" t="n">
        <v>25771.900391</v>
      </c>
      <c r="D1018" s="1" t="n">
        <v>25404.685547</v>
      </c>
      <c r="E1018" s="1" t="n">
        <v>25552.808594</v>
      </c>
      <c r="F1018" s="1" t="n">
        <f aca="false">(C1018+D1018)/2</f>
        <v>25588.292969</v>
      </c>
    </row>
    <row r="1019" customFormat="false" ht="12.75" hidden="false" customHeight="false" outlineLevel="0" collapsed="false">
      <c r="A1019" s="6" t="n">
        <v>45214</v>
      </c>
      <c r="B1019" s="1" t="n">
        <v>25556.449219</v>
      </c>
      <c r="C1019" s="1" t="n">
        <v>25654.234375</v>
      </c>
      <c r="D1019" s="1" t="n">
        <v>25507.349609</v>
      </c>
      <c r="E1019" s="1" t="n">
        <v>25552.171875</v>
      </c>
      <c r="F1019" s="1" t="n">
        <f aca="false">(C1019+D1019)/2</f>
        <v>25580.791992</v>
      </c>
    </row>
    <row r="1020" customFormat="false" ht="12.75" hidden="false" customHeight="false" outlineLevel="0" collapsed="false">
      <c r="A1020" s="6" t="n">
        <v>45215</v>
      </c>
      <c r="B1020" s="1" t="n">
        <v>25548.65625</v>
      </c>
      <c r="C1020" s="1" t="n">
        <v>25936.964844</v>
      </c>
      <c r="D1020" s="1" t="n">
        <v>25510.494141</v>
      </c>
      <c r="E1020" s="1" t="n">
        <v>25811.175781</v>
      </c>
      <c r="F1020" s="1" t="n">
        <f aca="false">(C1020+D1020)/2</f>
        <v>25723.7294925</v>
      </c>
    </row>
    <row r="1021" customFormat="false" ht="12.75" hidden="false" customHeight="false" outlineLevel="0" collapsed="false">
      <c r="A1021" s="6" t="n">
        <v>45216</v>
      </c>
      <c r="B1021" s="1" t="n">
        <v>25814.003906</v>
      </c>
      <c r="C1021" s="1" t="n">
        <v>27948.287109</v>
      </c>
      <c r="D1021" s="1" t="n">
        <v>25791.068359</v>
      </c>
      <c r="E1021" s="1" t="n">
        <v>27021.167969</v>
      </c>
      <c r="F1021" s="1" t="n">
        <f aca="false">(C1021+D1021)/2</f>
        <v>26869.677734</v>
      </c>
    </row>
    <row r="1022" customFormat="false" ht="12.75" hidden="false" customHeight="false" outlineLevel="0" collapsed="false">
      <c r="A1022" s="6" t="n">
        <v>45217</v>
      </c>
      <c r="B1022" s="1" t="n">
        <v>27023.662109</v>
      </c>
      <c r="C1022" s="1" t="n">
        <v>27051.130859</v>
      </c>
      <c r="D1022" s="1" t="n">
        <v>26651.013672</v>
      </c>
      <c r="E1022" s="1" t="n">
        <v>26876.296875</v>
      </c>
      <c r="F1022" s="1" t="n">
        <f aca="false">(C1022+D1022)/2</f>
        <v>26851.0722655</v>
      </c>
    </row>
    <row r="1023" customFormat="false" ht="12.75" hidden="false" customHeight="false" outlineLevel="0" collapsed="false">
      <c r="A1023" s="6" t="n">
        <v>45218</v>
      </c>
      <c r="B1023" s="1" t="n">
        <v>26874.199219</v>
      </c>
      <c r="C1023" s="1" t="n">
        <v>27316.697266</v>
      </c>
      <c r="D1023" s="1" t="n">
        <v>26742.578125</v>
      </c>
      <c r="E1023" s="1" t="n">
        <v>26882.207031</v>
      </c>
      <c r="F1023" s="1" t="n">
        <f aca="false">(C1023+D1023)/2</f>
        <v>27029.6376955</v>
      </c>
    </row>
    <row r="1024" customFormat="false" ht="12.75" hidden="false" customHeight="false" outlineLevel="0" collapsed="false">
      <c r="A1024" s="6" t="n">
        <v>45219</v>
      </c>
      <c r="B1024" s="1" t="n">
        <v>26886.074219</v>
      </c>
      <c r="C1024" s="1" t="n">
        <v>27258.691406</v>
      </c>
      <c r="D1024" s="1" t="n">
        <v>26748.376953</v>
      </c>
      <c r="E1024" s="1" t="n">
        <v>27129.1875</v>
      </c>
      <c r="F1024" s="1" t="n">
        <f aca="false">(C1024+D1024)/2</f>
        <v>27003.5341795</v>
      </c>
    </row>
    <row r="1025" customFormat="false" ht="12.75" hidden="false" customHeight="false" outlineLevel="0" collapsed="false">
      <c r="A1025" s="6" t="n">
        <v>45220</v>
      </c>
      <c r="B1025" s="1" t="n">
        <v>27141.472656</v>
      </c>
      <c r="C1025" s="1" t="n">
        <v>28431.201172</v>
      </c>
      <c r="D1025" s="1" t="n">
        <v>27054.347656</v>
      </c>
      <c r="E1025" s="1" t="n">
        <v>28007.347656</v>
      </c>
      <c r="F1025" s="1" t="n">
        <f aca="false">(C1025+D1025)/2</f>
        <v>27742.774414</v>
      </c>
    </row>
    <row r="1026" customFormat="false" ht="12.75" hidden="false" customHeight="false" outlineLevel="0" collapsed="false">
      <c r="A1026" s="6" t="n">
        <v>45221</v>
      </c>
      <c r="B1026" s="1" t="n">
        <v>28007.755859</v>
      </c>
      <c r="C1026" s="1" t="n">
        <v>28577.753906</v>
      </c>
      <c r="D1026" s="1" t="n">
        <v>27817.507813</v>
      </c>
      <c r="E1026" s="1" t="n">
        <v>28229.517578</v>
      </c>
      <c r="F1026" s="1" t="n">
        <f aca="false">(C1026+D1026)/2</f>
        <v>28197.6308595</v>
      </c>
    </row>
    <row r="1027" customFormat="false" ht="12.75" hidden="false" customHeight="false" outlineLevel="0" collapsed="false">
      <c r="A1027" s="6" t="n">
        <v>45222</v>
      </c>
      <c r="B1027" s="1" t="n">
        <v>28229.746094</v>
      </c>
      <c r="C1027" s="1" t="n">
        <v>28494.675781</v>
      </c>
      <c r="D1027" s="1" t="n">
        <v>28028.662109</v>
      </c>
      <c r="E1027" s="1" t="n">
        <v>28324.646484</v>
      </c>
      <c r="F1027" s="1" t="n">
        <f aca="false">(C1027+D1027)/2</f>
        <v>28261.668945</v>
      </c>
    </row>
    <row r="1028" customFormat="false" ht="12.75" hidden="false" customHeight="false" outlineLevel="0" collapsed="false">
      <c r="A1028" s="6" t="n">
        <v>45223</v>
      </c>
      <c r="B1028" s="1" t="n">
        <v>28463.265625</v>
      </c>
      <c r="C1028" s="1" t="n">
        <v>32214.931641</v>
      </c>
      <c r="D1028" s="1" t="n">
        <v>28434.5625</v>
      </c>
      <c r="E1028" s="1" t="n">
        <v>31008.648438</v>
      </c>
      <c r="F1028" s="1" t="n">
        <f aca="false">(C1028+D1028)/2</f>
        <v>30324.7470705</v>
      </c>
    </row>
    <row r="1029" customFormat="false" ht="12.75" hidden="false" customHeight="false" outlineLevel="0" collapsed="false">
      <c r="A1029" s="6" t="n">
        <v>45224</v>
      </c>
      <c r="B1029" s="1" t="n">
        <v>31000.28125</v>
      </c>
      <c r="C1029" s="1" t="n">
        <v>32901.402344</v>
      </c>
      <c r="D1029" s="1" t="n">
        <v>30820.650391</v>
      </c>
      <c r="E1029" s="1" t="n">
        <v>31996.871094</v>
      </c>
      <c r="F1029" s="1" t="n">
        <f aca="false">(C1029+D1029)/2</f>
        <v>31861.0263675</v>
      </c>
    </row>
    <row r="1030" customFormat="false" ht="12.75" hidden="false" customHeight="false" outlineLevel="0" collapsed="false">
      <c r="A1030" s="6" t="n">
        <v>45225</v>
      </c>
      <c r="B1030" s="1" t="n">
        <v>32010.572266</v>
      </c>
      <c r="C1030" s="1" t="n">
        <v>33210.746094</v>
      </c>
      <c r="D1030" s="1" t="n">
        <v>31843.714844</v>
      </c>
      <c r="E1030" s="1" t="n">
        <v>32653.228516</v>
      </c>
      <c r="F1030" s="1" t="n">
        <f aca="false">(C1030+D1030)/2</f>
        <v>32527.230469</v>
      </c>
    </row>
    <row r="1031" customFormat="false" ht="12.75" hidden="false" customHeight="false" outlineLevel="0" collapsed="false">
      <c r="A1031" s="6" t="n">
        <v>45226</v>
      </c>
      <c r="B1031" s="1" t="n">
        <v>32654.615234</v>
      </c>
      <c r="C1031" s="1" t="n">
        <v>33033.160156</v>
      </c>
      <c r="D1031" s="1" t="n">
        <v>32067.623047</v>
      </c>
      <c r="E1031" s="1" t="n">
        <v>32333.435547</v>
      </c>
      <c r="F1031" s="1" t="n">
        <f aca="false">(C1031+D1031)/2</f>
        <v>32550.3916015</v>
      </c>
    </row>
    <row r="1032" customFormat="false" ht="12.75" hidden="false" customHeight="false" outlineLevel="0" collapsed="false">
      <c r="A1032" s="6" t="n">
        <v>45227</v>
      </c>
      <c r="B1032" s="1" t="n">
        <v>32333.294922</v>
      </c>
      <c r="C1032" s="1" t="n">
        <v>32434.953125</v>
      </c>
      <c r="D1032" s="1" t="n">
        <v>31636.96875</v>
      </c>
      <c r="E1032" s="1" t="n">
        <v>32080.365234</v>
      </c>
      <c r="F1032" s="1" t="n">
        <f aca="false">(C1032+D1032)/2</f>
        <v>32035.9609375</v>
      </c>
    </row>
    <row r="1033" customFormat="false" ht="12.75" hidden="false" customHeight="false" outlineLevel="0" collapsed="false">
      <c r="A1033" s="6" t="n">
        <v>45228</v>
      </c>
      <c r="B1033" s="1" t="n">
        <v>32078.402344</v>
      </c>
      <c r="C1033" s="1" t="n">
        <v>32543.541016</v>
      </c>
      <c r="D1033" s="1" t="n">
        <v>32047.259766</v>
      </c>
      <c r="E1033" s="1" t="n">
        <v>32250.443359</v>
      </c>
      <c r="F1033" s="1" t="n">
        <f aca="false">(C1033+D1033)/2</f>
        <v>32295.400391</v>
      </c>
    </row>
    <row r="1034" customFormat="false" ht="12.75" hidden="false" customHeight="false" outlineLevel="0" collapsed="false">
      <c r="A1034" s="6" t="n">
        <v>45229</v>
      </c>
      <c r="B1034" s="1" t="n">
        <v>32250.25</v>
      </c>
      <c r="C1034" s="1" t="n">
        <v>32855.382813</v>
      </c>
      <c r="D1034" s="1" t="n">
        <v>32116.095703</v>
      </c>
      <c r="E1034" s="1" t="n">
        <v>32700.621094</v>
      </c>
      <c r="F1034" s="1" t="n">
        <f aca="false">(C1034+D1034)/2</f>
        <v>32485.739258</v>
      </c>
    </row>
    <row r="1035" customFormat="false" ht="12.75" hidden="false" customHeight="false" outlineLevel="0" collapsed="false">
      <c r="A1035" s="6" t="n">
        <v>45230</v>
      </c>
      <c r="B1035" s="1" t="n">
        <v>32694.238281</v>
      </c>
      <c r="C1035" s="1" t="n">
        <v>32875.949219</v>
      </c>
      <c r="D1035" s="1" t="n">
        <v>32171.355469</v>
      </c>
      <c r="E1035" s="1" t="n">
        <v>32506.679688</v>
      </c>
      <c r="F1035" s="1" t="n">
        <f aca="false">(C1035+D1035)/2</f>
        <v>32523.652344</v>
      </c>
    </row>
    <row r="1036" customFormat="false" ht="12.75" hidden="false" customHeight="false" outlineLevel="0" collapsed="false">
      <c r="A1036" s="6" t="n">
        <v>45231</v>
      </c>
      <c r="B1036" s="1" t="n">
        <v>32504.523438</v>
      </c>
      <c r="C1036" s="1" t="n">
        <v>32827.054688</v>
      </c>
      <c r="D1036" s="1" t="n">
        <v>32104.228516</v>
      </c>
      <c r="E1036" s="1" t="n">
        <v>32773.707031</v>
      </c>
      <c r="F1036" s="1" t="n">
        <f aca="false">(C1036+D1036)/2</f>
        <v>32465.641602</v>
      </c>
    </row>
    <row r="1037" customFormat="false" ht="12.75" hidden="false" customHeight="false" outlineLevel="0" collapsed="false">
      <c r="A1037" s="6" t="n">
        <v>45232</v>
      </c>
      <c r="B1037" s="1" t="n">
        <v>32763.775391</v>
      </c>
      <c r="C1037" s="1" t="n">
        <v>33607.292969</v>
      </c>
      <c r="D1037" s="1" t="n">
        <v>32370.273438</v>
      </c>
      <c r="E1037" s="1" t="n">
        <v>33472.753906</v>
      </c>
      <c r="F1037" s="1" t="n">
        <f aca="false">(C1037+D1037)/2</f>
        <v>32988.7832035</v>
      </c>
    </row>
    <row r="1038" customFormat="false" ht="12.75" hidden="false" customHeight="false" outlineLevel="0" collapsed="false">
      <c r="A1038" s="6" t="n">
        <v>45233</v>
      </c>
      <c r="B1038" s="1" t="n">
        <v>33476.839844</v>
      </c>
      <c r="C1038" s="1" t="n">
        <v>33898.273438</v>
      </c>
      <c r="D1038" s="1" t="n">
        <v>32407.041016</v>
      </c>
      <c r="E1038" s="1" t="n">
        <v>32911.648438</v>
      </c>
      <c r="F1038" s="1" t="n">
        <f aca="false">(C1038+D1038)/2</f>
        <v>33152.657227</v>
      </c>
    </row>
    <row r="1039" customFormat="false" ht="12.75" hidden="false" customHeight="false" outlineLevel="0" collapsed="false">
      <c r="A1039" s="6" t="n">
        <v>45234</v>
      </c>
      <c r="B1039" s="1" t="n">
        <v>32915.636719</v>
      </c>
      <c r="C1039" s="1" t="n">
        <v>32915.636719</v>
      </c>
      <c r="D1039" s="1" t="n">
        <v>32061.949219</v>
      </c>
      <c r="E1039" s="1" t="n">
        <v>32351.423828</v>
      </c>
      <c r="F1039" s="1" t="n">
        <f aca="false">(C1039+D1039)/2</f>
        <v>32488.792969</v>
      </c>
    </row>
    <row r="1040" customFormat="false" ht="12.75" hidden="false" customHeight="false" outlineLevel="0" collapsed="false">
      <c r="A1040" s="6" t="n">
        <v>45235</v>
      </c>
      <c r="B1040" s="1" t="n">
        <v>32355.148438</v>
      </c>
      <c r="C1040" s="1" t="n">
        <v>32839.230469</v>
      </c>
      <c r="D1040" s="1" t="n">
        <v>32243.71875</v>
      </c>
      <c r="E1040" s="1" t="n">
        <v>32677.3125</v>
      </c>
      <c r="F1040" s="1" t="n">
        <f aca="false">(C1040+D1040)/2</f>
        <v>32541.4746095</v>
      </c>
    </row>
    <row r="1041" customFormat="false" ht="12.75" hidden="false" customHeight="false" outlineLevel="0" collapsed="false">
      <c r="A1041" s="6" t="n">
        <v>45236</v>
      </c>
      <c r="B1041" s="1" t="n">
        <v>32684.591797</v>
      </c>
      <c r="C1041" s="1" t="n">
        <v>32944.9375</v>
      </c>
      <c r="D1041" s="1" t="n">
        <v>32253.388672</v>
      </c>
      <c r="E1041" s="1" t="n">
        <v>32660.251953</v>
      </c>
      <c r="F1041" s="1" t="n">
        <f aca="false">(C1041+D1041)/2</f>
        <v>32599.163086</v>
      </c>
    </row>
    <row r="1042" customFormat="false" ht="12.75" hidden="false" customHeight="false" outlineLevel="0" collapsed="false">
      <c r="A1042" s="6" t="n">
        <v>45237</v>
      </c>
      <c r="B1042" s="1" t="n">
        <v>32655.996094</v>
      </c>
      <c r="C1042" s="1" t="n">
        <v>32826.0625</v>
      </c>
      <c r="D1042" s="1" t="n">
        <v>32386.474609</v>
      </c>
      <c r="E1042" s="1" t="n">
        <v>32688.990234</v>
      </c>
      <c r="F1042" s="1" t="n">
        <f aca="false">(C1042+D1042)/2</f>
        <v>32606.2685545</v>
      </c>
    </row>
    <row r="1043" customFormat="false" ht="12.75" hidden="false" customHeight="false" outlineLevel="0" collapsed="false">
      <c r="A1043" s="6" t="n">
        <v>45238</v>
      </c>
      <c r="B1043" s="1" t="n">
        <v>32698.714844</v>
      </c>
      <c r="C1043" s="1" t="n">
        <v>33560.523438</v>
      </c>
      <c r="D1043" s="1" t="n">
        <v>32345.003906</v>
      </c>
      <c r="E1043" s="1" t="n">
        <v>33137.675781</v>
      </c>
      <c r="F1043" s="1" t="n">
        <f aca="false">(C1043+D1043)/2</f>
        <v>32952.763672</v>
      </c>
    </row>
    <row r="1044" customFormat="false" ht="12.75" hidden="false" customHeight="false" outlineLevel="0" collapsed="false">
      <c r="A1044" s="6" t="n">
        <v>45239</v>
      </c>
      <c r="B1044" s="1" t="n">
        <v>33115.15625</v>
      </c>
      <c r="C1044" s="1" t="n">
        <v>33611.476563</v>
      </c>
      <c r="D1044" s="1" t="n">
        <v>32887.550781</v>
      </c>
      <c r="E1044" s="1" t="n">
        <v>33287.515625</v>
      </c>
      <c r="F1044" s="1" t="n">
        <f aca="false">(C1044+D1044)/2</f>
        <v>33249.513672</v>
      </c>
    </row>
    <row r="1045" customFormat="false" ht="12.75" hidden="false" customHeight="false" outlineLevel="0" collapsed="false">
      <c r="A1045" s="6" t="n">
        <v>45240</v>
      </c>
      <c r="B1045" s="1" t="n">
        <v>33267.3125</v>
      </c>
      <c r="C1045" s="1" t="n">
        <v>35384.4375</v>
      </c>
      <c r="D1045" s="1" t="n">
        <v>33234.445313</v>
      </c>
      <c r="E1045" s="1" t="n">
        <v>34397.785156</v>
      </c>
      <c r="F1045" s="1" t="n">
        <f aca="false">(C1045+D1045)/2</f>
        <v>34309.4414065</v>
      </c>
    </row>
    <row r="1046" customFormat="false" ht="12.75" hidden="false" customHeight="false" outlineLevel="0" collapsed="false">
      <c r="A1046" s="6" t="n">
        <v>45241</v>
      </c>
      <c r="B1046" s="1" t="n">
        <v>34406.34375</v>
      </c>
      <c r="C1046" s="1" t="n">
        <v>35049.128906</v>
      </c>
      <c r="D1046" s="1" t="n">
        <v>34064.59375</v>
      </c>
      <c r="E1046" s="1" t="n">
        <v>34881.023438</v>
      </c>
      <c r="F1046" s="1" t="n">
        <f aca="false">(C1046+D1046)/2</f>
        <v>34556.861328</v>
      </c>
    </row>
    <row r="1047" customFormat="false" ht="12.75" hidden="false" customHeight="false" outlineLevel="0" collapsed="false">
      <c r="A1047" s="6" t="n">
        <v>45242</v>
      </c>
      <c r="B1047" s="1" t="n">
        <v>34877.378906</v>
      </c>
      <c r="C1047" s="1" t="n">
        <v>34968.074219</v>
      </c>
      <c r="D1047" s="1" t="n">
        <v>34375.949219</v>
      </c>
      <c r="E1047" s="1" t="n">
        <v>34716.574219</v>
      </c>
      <c r="F1047" s="1" t="n">
        <f aca="false">(C1047+D1047)/2</f>
        <v>34672.011719</v>
      </c>
    </row>
    <row r="1048" customFormat="false" ht="12.75" hidden="false" customHeight="false" outlineLevel="0" collapsed="false">
      <c r="A1048" s="6" t="n">
        <v>45243</v>
      </c>
      <c r="B1048" s="1" t="n">
        <v>34712.78125</v>
      </c>
      <c r="C1048" s="1" t="n">
        <v>34743.265625</v>
      </c>
      <c r="D1048" s="1" t="n">
        <v>34381.042969</v>
      </c>
      <c r="E1048" s="1" t="n">
        <v>34661.761719</v>
      </c>
      <c r="F1048" s="1" t="n">
        <f aca="false">(C1048+D1048)/2</f>
        <v>34562.154297</v>
      </c>
    </row>
    <row r="1049" customFormat="false" ht="12.75" hidden="false" customHeight="false" outlineLevel="0" collapsed="false">
      <c r="A1049" s="6" t="n">
        <v>45244</v>
      </c>
      <c r="B1049" s="1" t="n">
        <v>34676.527344</v>
      </c>
      <c r="C1049" s="1" t="n">
        <v>35005.164063</v>
      </c>
      <c r="D1049" s="1" t="n">
        <v>34023.4375</v>
      </c>
      <c r="E1049" s="1" t="n">
        <v>34109.410156</v>
      </c>
      <c r="F1049" s="1" t="n">
        <f aca="false">(C1049+D1049)/2</f>
        <v>34514.3007815</v>
      </c>
    </row>
    <row r="1050" customFormat="false" ht="12.75" hidden="false" customHeight="false" outlineLevel="0" collapsed="false">
      <c r="A1050" s="6" t="n">
        <v>45245</v>
      </c>
      <c r="B1050" s="1" t="n">
        <v>34099.53125</v>
      </c>
      <c r="C1050" s="1" t="n">
        <v>34338.988281</v>
      </c>
      <c r="D1050" s="1" t="n">
        <v>32151.746094</v>
      </c>
      <c r="E1050" s="1" t="n">
        <v>32669.894531</v>
      </c>
      <c r="F1050" s="1" t="n">
        <f aca="false">(C1050+D1050)/2</f>
        <v>33245.3671875</v>
      </c>
    </row>
    <row r="1051" customFormat="false" ht="12.75" hidden="false" customHeight="false" outlineLevel="0" collapsed="false">
      <c r="A1051" s="6" t="n">
        <v>45246</v>
      </c>
      <c r="B1051" s="1" t="n">
        <v>32679.521484</v>
      </c>
      <c r="C1051" s="1" t="n">
        <v>34982.636719</v>
      </c>
      <c r="D1051" s="1" t="n">
        <v>32539.208984</v>
      </c>
      <c r="E1051" s="1" t="n">
        <v>34899.304688</v>
      </c>
      <c r="F1051" s="1" t="n">
        <f aca="false">(C1051+D1051)/2</f>
        <v>33760.9228515</v>
      </c>
    </row>
    <row r="1052" customFormat="false" ht="12.75" hidden="false" customHeight="false" outlineLevel="0" collapsed="false">
      <c r="A1052" s="6" t="n">
        <v>45247</v>
      </c>
      <c r="B1052" s="1" t="n">
        <v>34898.75</v>
      </c>
      <c r="C1052" s="1" t="n">
        <v>34958.917969</v>
      </c>
      <c r="D1052" s="1" t="n">
        <v>32737.666016</v>
      </c>
      <c r="E1052" s="1" t="n">
        <v>33312.570313</v>
      </c>
      <c r="F1052" s="1" t="n">
        <f aca="false">(C1052+D1052)/2</f>
        <v>33848.2919925</v>
      </c>
    </row>
    <row r="1053" customFormat="false" ht="12.75" hidden="false" customHeight="false" outlineLevel="0" collapsed="false">
      <c r="A1053" s="6" t="n">
        <v>45248</v>
      </c>
      <c r="B1053" s="1" t="n">
        <v>33321.835938</v>
      </c>
      <c r="C1053" s="1" t="n">
        <v>33620.9375</v>
      </c>
      <c r="D1053" s="1" t="n">
        <v>33045.832031</v>
      </c>
      <c r="E1053" s="1" t="n">
        <v>33522.195313</v>
      </c>
      <c r="F1053" s="1" t="n">
        <f aca="false">(C1053+D1053)/2</f>
        <v>33333.3847655</v>
      </c>
    </row>
    <row r="1054" customFormat="false" ht="12.75" hidden="false" customHeight="false" outlineLevel="0" collapsed="false">
      <c r="A1054" s="6" t="n">
        <v>45249</v>
      </c>
      <c r="B1054" s="1" t="n">
        <v>33548.472656</v>
      </c>
      <c r="C1054" s="1" t="n">
        <v>33744.414063</v>
      </c>
      <c r="D1054" s="1" t="n">
        <v>33189.351563</v>
      </c>
      <c r="E1054" s="1" t="n">
        <v>33512.136719</v>
      </c>
      <c r="F1054" s="1" t="n">
        <f aca="false">(C1054+D1054)/2</f>
        <v>33466.882813</v>
      </c>
    </row>
    <row r="1055" customFormat="false" ht="12.75" hidden="false" customHeight="false" outlineLevel="0" collapsed="false">
      <c r="A1055" s="6" t="n">
        <v>45250</v>
      </c>
      <c r="B1055" s="1" t="n">
        <v>33512.195313</v>
      </c>
      <c r="C1055" s="1" t="n">
        <v>34384.375</v>
      </c>
      <c r="D1055" s="1" t="n">
        <v>33355.40625</v>
      </c>
      <c r="E1055" s="1" t="n">
        <v>34282.230469</v>
      </c>
      <c r="F1055" s="1" t="n">
        <f aca="false">(C1055+D1055)/2</f>
        <v>33869.890625</v>
      </c>
    </row>
    <row r="1056" customFormat="false" ht="12.75" hidden="false" customHeight="false" outlineLevel="0" collapsed="false">
      <c r="A1056" s="6" t="n">
        <v>45251</v>
      </c>
      <c r="B1056" s="1" t="n">
        <v>34270.792969</v>
      </c>
      <c r="C1056" s="1" t="n">
        <v>34522.949219</v>
      </c>
      <c r="D1056" s="1" t="n">
        <v>33757.363281</v>
      </c>
      <c r="E1056" s="1" t="n">
        <v>34239.582031</v>
      </c>
      <c r="F1056" s="1" t="n">
        <f aca="false">(C1056+D1056)/2</f>
        <v>34140.15625</v>
      </c>
    </row>
    <row r="1057" customFormat="false" ht="12.75" hidden="false" customHeight="false" outlineLevel="0" collapsed="false">
      <c r="A1057" s="6" t="n">
        <v>45252</v>
      </c>
      <c r="B1057" s="1" t="n">
        <v>34232.460938</v>
      </c>
      <c r="C1057" s="1" t="n">
        <v>34361.03125</v>
      </c>
      <c r="D1057" s="1" t="n">
        <v>32805.488281</v>
      </c>
      <c r="E1057" s="1" t="n">
        <v>32805.488281</v>
      </c>
      <c r="F1057" s="1" t="n">
        <f aca="false">(C1057+D1057)/2</f>
        <v>33583.2597655</v>
      </c>
    </row>
    <row r="1058" customFormat="false" ht="12.75" hidden="false" customHeight="false" outlineLevel="0" collapsed="false">
      <c r="A1058" s="6" t="n">
        <v>45253</v>
      </c>
      <c r="B1058" s="1" t="n">
        <v>32753.039063</v>
      </c>
      <c r="C1058" s="1" t="n">
        <v>34766.902344</v>
      </c>
      <c r="D1058" s="1" t="n">
        <v>32674.646484</v>
      </c>
      <c r="E1058" s="1" t="n">
        <v>34379.769531</v>
      </c>
      <c r="F1058" s="1" t="n">
        <f aca="false">(C1058+D1058)/2</f>
        <v>33720.774414</v>
      </c>
    </row>
    <row r="1059" customFormat="false" ht="12.75" hidden="false" customHeight="false" outlineLevel="0" collapsed="false">
      <c r="A1059" s="6" t="n">
        <v>45254</v>
      </c>
      <c r="B1059" s="1" t="n">
        <v>34368.835938</v>
      </c>
      <c r="C1059" s="1" t="n">
        <v>34462.933594</v>
      </c>
      <c r="D1059" s="1" t="n">
        <v>33846.667969</v>
      </c>
      <c r="E1059" s="1" t="n">
        <v>34197.492188</v>
      </c>
      <c r="F1059" s="1" t="n">
        <f aca="false">(C1059+D1059)/2</f>
        <v>34154.8007815</v>
      </c>
    </row>
    <row r="1060" customFormat="false" ht="12.75" hidden="false" customHeight="false" outlineLevel="0" collapsed="false">
      <c r="A1060" s="6" t="n">
        <v>45255</v>
      </c>
      <c r="B1060" s="1" t="n">
        <v>34203.632813</v>
      </c>
      <c r="C1060" s="1" t="n">
        <v>35123.71875</v>
      </c>
      <c r="D1060" s="1" t="n">
        <v>34172.097656</v>
      </c>
      <c r="E1060" s="1" t="n">
        <v>34459.363281</v>
      </c>
      <c r="F1060" s="1" t="n">
        <f aca="false">(C1060+D1060)/2</f>
        <v>34647.908203</v>
      </c>
    </row>
    <row r="1061" customFormat="false" ht="12.75" hidden="false" customHeight="false" outlineLevel="0" collapsed="false">
      <c r="A1061" s="6" t="n">
        <v>45256</v>
      </c>
      <c r="B1061" s="1" t="n">
        <v>34460.398438</v>
      </c>
      <c r="C1061" s="1" t="n">
        <v>34616.628906</v>
      </c>
      <c r="D1061" s="1" t="n">
        <v>34365.390625</v>
      </c>
      <c r="E1061" s="1" t="n">
        <v>34529.257813</v>
      </c>
      <c r="F1061" s="1" t="n">
        <f aca="false">(C1061+D1061)/2</f>
        <v>34491.0097655</v>
      </c>
    </row>
    <row r="1062" customFormat="false" ht="12.75" hidden="false" customHeight="false" outlineLevel="0" collapsed="false">
      <c r="A1062" s="6" t="n">
        <v>45257</v>
      </c>
      <c r="B1062" s="1" t="n">
        <v>34529.292969</v>
      </c>
      <c r="C1062" s="1" t="n">
        <v>34540.183594</v>
      </c>
      <c r="D1062" s="1" t="n">
        <v>33939.660156</v>
      </c>
      <c r="E1062" s="1" t="n">
        <v>34259.402344</v>
      </c>
      <c r="F1062" s="1" t="n">
        <f aca="false">(C1062+D1062)/2</f>
        <v>34239.921875</v>
      </c>
    </row>
    <row r="1063" customFormat="false" ht="12.75" hidden="false" customHeight="false" outlineLevel="0" collapsed="false">
      <c r="A1063" s="6" t="n">
        <v>45258</v>
      </c>
      <c r="B1063" s="1" t="n">
        <v>34236.613281</v>
      </c>
      <c r="C1063" s="1" t="n">
        <v>34353.511719</v>
      </c>
      <c r="D1063" s="1" t="n">
        <v>33613.945313</v>
      </c>
      <c r="E1063" s="1" t="n">
        <v>33993.832031</v>
      </c>
      <c r="F1063" s="1" t="n">
        <f aca="false">(C1063+D1063)/2</f>
        <v>33983.728516</v>
      </c>
    </row>
    <row r="1064" customFormat="false" ht="12.75" hidden="false" customHeight="false" outlineLevel="0" collapsed="false">
      <c r="A1064" s="6" t="n">
        <v>45259</v>
      </c>
      <c r="B1064" s="1" t="n">
        <v>33988.195313</v>
      </c>
      <c r="C1064" s="1" t="n">
        <v>34916.3125</v>
      </c>
      <c r="D1064" s="1" t="n">
        <v>33688.132813</v>
      </c>
      <c r="E1064" s="1" t="n">
        <v>34379.074219</v>
      </c>
      <c r="F1064" s="1" t="n">
        <f aca="false">(C1064+D1064)/2</f>
        <v>34302.2226565</v>
      </c>
    </row>
    <row r="1065" customFormat="false" ht="12.75" hidden="false" customHeight="false" outlineLevel="0" collapsed="false">
      <c r="A1065" s="6" t="n">
        <v>45260</v>
      </c>
      <c r="B1065" s="1" t="n">
        <v>34374.550781</v>
      </c>
      <c r="C1065" s="1" t="n">
        <v>34911.050781</v>
      </c>
      <c r="D1065" s="1" t="n">
        <v>34278.875</v>
      </c>
      <c r="E1065" s="1" t="n">
        <v>34499.992188</v>
      </c>
      <c r="F1065" s="1" t="n">
        <f aca="false">(C1065+D1065)/2</f>
        <v>34594.9628905</v>
      </c>
    </row>
    <row r="1066" customFormat="false" ht="12.75" hidden="false" customHeight="false" outlineLevel="0" collapsed="false">
      <c r="A1066" s="6" t="n">
        <v>45261</v>
      </c>
      <c r="B1066" s="1" t="n">
        <v>34502.382813</v>
      </c>
      <c r="C1066" s="1" t="n">
        <v>34753.734375</v>
      </c>
      <c r="D1066" s="1" t="n">
        <v>34433.921875</v>
      </c>
      <c r="E1066" s="1" t="n">
        <v>34625.015625</v>
      </c>
      <c r="F1066" s="1" t="n">
        <f aca="false">(C1066+D1066)/2</f>
        <v>34593.828125</v>
      </c>
    </row>
    <row r="1067" customFormat="false" ht="12.75" hidden="false" customHeight="false" outlineLevel="0" collapsed="false">
      <c r="A1067" s="6" t="n">
        <v>45262</v>
      </c>
      <c r="B1067" s="1" t="n">
        <v>34629.847656</v>
      </c>
      <c r="C1067" s="1" t="n">
        <v>35832.484375</v>
      </c>
      <c r="D1067" s="1" t="n">
        <v>34523.882813</v>
      </c>
      <c r="E1067" s="1" t="n">
        <v>35518.4375</v>
      </c>
      <c r="F1067" s="1" t="n">
        <f aca="false">(C1067+D1067)/2</f>
        <v>35178.183594</v>
      </c>
    </row>
    <row r="1068" customFormat="false" ht="12.75" hidden="false" customHeight="false" outlineLevel="0" collapsed="false">
      <c r="A1068" s="6" t="n">
        <v>45263</v>
      </c>
      <c r="B1068" s="1" t="n">
        <v>35518.925781</v>
      </c>
      <c r="C1068" s="1" t="n">
        <v>36447.085938</v>
      </c>
      <c r="D1068" s="1" t="n">
        <v>35485.246094</v>
      </c>
      <c r="E1068" s="1" t="n">
        <v>36260.984375</v>
      </c>
      <c r="F1068" s="1" t="n">
        <f aca="false">(C1068+D1068)/2</f>
        <v>35966.166016</v>
      </c>
    </row>
    <row r="1069" customFormat="false" ht="12.75" hidden="false" customHeight="false" outlineLevel="0" collapsed="false">
      <c r="A1069" s="6" t="n">
        <v>45264</v>
      </c>
      <c r="B1069" s="1" t="n">
        <v>36257.195313</v>
      </c>
      <c r="C1069" s="1" t="n">
        <v>36873.023438</v>
      </c>
      <c r="D1069" s="1" t="n">
        <v>36097.328125</v>
      </c>
      <c r="E1069" s="1" t="n">
        <v>36724.75</v>
      </c>
      <c r="F1069" s="1" t="n">
        <f aca="false">(C1069+D1069)/2</f>
        <v>36485.1757815</v>
      </c>
    </row>
    <row r="1070" customFormat="false" ht="12.75" hidden="false" customHeight="false" outlineLevel="0" collapsed="false">
      <c r="A1070" s="6" t="n">
        <v>45265</v>
      </c>
      <c r="B1070" s="1" t="n">
        <v>36724.96875</v>
      </c>
      <c r="C1070" s="1" t="n">
        <v>39106.964844</v>
      </c>
      <c r="D1070" s="1" t="n">
        <v>36724.96875</v>
      </c>
      <c r="E1070" s="1" t="n">
        <v>38736.507813</v>
      </c>
      <c r="F1070" s="1" t="n">
        <f aca="false">(C1070+D1070)/2</f>
        <v>37915.966797</v>
      </c>
    </row>
    <row r="1071" customFormat="false" ht="12.75" hidden="false" customHeight="false" outlineLevel="0" collapsed="false">
      <c r="A1071" s="6" t="n">
        <v>45266</v>
      </c>
      <c r="B1071" s="1" t="n">
        <v>38742.195313</v>
      </c>
      <c r="C1071" s="1" t="n">
        <v>41131.792969</v>
      </c>
      <c r="D1071" s="1" t="n">
        <v>38325.332031</v>
      </c>
      <c r="E1071" s="1" t="n">
        <v>40832.433594</v>
      </c>
      <c r="F1071" s="1" t="n">
        <f aca="false">(C1071+D1071)/2</f>
        <v>39728.5625</v>
      </c>
    </row>
    <row r="1072" customFormat="false" ht="12.75" hidden="false" customHeight="false" outlineLevel="0" collapsed="false">
      <c r="A1072" s="6" t="n">
        <v>45267</v>
      </c>
      <c r="B1072" s="1" t="n">
        <v>40831.855469</v>
      </c>
      <c r="C1072" s="1" t="n">
        <v>40977.664063</v>
      </c>
      <c r="D1072" s="1" t="n">
        <v>40308.878906</v>
      </c>
      <c r="E1072" s="1" t="n">
        <v>40632.398438</v>
      </c>
      <c r="F1072" s="1" t="n">
        <f aca="false">(C1072+D1072)/2</f>
        <v>40643.2714845</v>
      </c>
    </row>
    <row r="1073" customFormat="false" ht="12.75" hidden="false" customHeight="false" outlineLevel="0" collapsed="false">
      <c r="A1073" s="6" t="n">
        <v>45268</v>
      </c>
      <c r="B1073" s="1" t="n">
        <v>40653.46875</v>
      </c>
      <c r="C1073" s="1" t="n">
        <v>40928.074219</v>
      </c>
      <c r="D1073" s="1" t="n">
        <v>39797.617188</v>
      </c>
      <c r="E1073" s="1" t="n">
        <v>40122.90625</v>
      </c>
      <c r="F1073" s="1" t="n">
        <f aca="false">(C1073+D1073)/2</f>
        <v>40362.8457035</v>
      </c>
    </row>
    <row r="1074" customFormat="false" ht="12.75" hidden="false" customHeight="false" outlineLevel="0" collapsed="false">
      <c r="A1074" s="6" t="n">
        <v>45269</v>
      </c>
      <c r="B1074" s="1" t="n">
        <v>40123.339844</v>
      </c>
      <c r="C1074" s="1" t="n">
        <v>41539.382813</v>
      </c>
      <c r="D1074" s="1" t="n">
        <v>39986.851563</v>
      </c>
      <c r="E1074" s="1" t="n">
        <v>40995.4375</v>
      </c>
      <c r="F1074" s="1" t="n">
        <f aca="false">(C1074+D1074)/2</f>
        <v>40763.117188</v>
      </c>
    </row>
    <row r="1075" customFormat="false" ht="12.75" hidden="false" customHeight="false" outlineLevel="0" collapsed="false">
      <c r="A1075" s="6" t="n">
        <v>45270</v>
      </c>
      <c r="B1075" s="1" t="n">
        <v>41007.894531</v>
      </c>
      <c r="C1075" s="1" t="n">
        <v>41176.117188</v>
      </c>
      <c r="D1075" s="1" t="n">
        <v>40495.136719</v>
      </c>
      <c r="E1075" s="1" t="n">
        <v>40586.460938</v>
      </c>
      <c r="F1075" s="1" t="n">
        <f aca="false">(C1075+D1075)/2</f>
        <v>40835.6269535</v>
      </c>
    </row>
    <row r="1076" customFormat="false" ht="12.75" hidden="false" customHeight="false" outlineLevel="0" collapsed="false">
      <c r="A1076" s="6" t="n">
        <v>45271</v>
      </c>
      <c r="B1076" s="1" t="n">
        <v>40588.683594</v>
      </c>
      <c r="C1076" s="1" t="n">
        <v>40909.796875</v>
      </c>
      <c r="D1076" s="1" t="n">
        <v>40495.066406</v>
      </c>
      <c r="E1076" s="1" t="n">
        <v>40666.917969</v>
      </c>
      <c r="F1076" s="1" t="n">
        <f aca="false">(C1076+D1076)/2</f>
        <v>40702.4316405</v>
      </c>
    </row>
    <row r="1077" customFormat="false" ht="12.75" hidden="false" customHeight="false" outlineLevel="0" collapsed="false">
      <c r="A1077" s="6" t="n">
        <v>45272</v>
      </c>
      <c r="B1077" s="1" t="n">
        <v>40678.363281</v>
      </c>
      <c r="C1077" s="1" t="n">
        <v>40690.398438</v>
      </c>
      <c r="D1077" s="1" t="n">
        <v>37380.941406</v>
      </c>
      <c r="E1077" s="1" t="n">
        <v>38311.3125</v>
      </c>
      <c r="F1077" s="1" t="n">
        <f aca="false">(C1077+D1077)/2</f>
        <v>39035.669922</v>
      </c>
    </row>
    <row r="1078" customFormat="false" ht="12.75" hidden="false" customHeight="false" outlineLevel="0" collapsed="false">
      <c r="A1078" s="6" t="n">
        <v>45273</v>
      </c>
      <c r="B1078" s="1" t="n">
        <v>38306.578125</v>
      </c>
      <c r="C1078" s="1" t="n">
        <v>38979.15625</v>
      </c>
      <c r="D1078" s="1" t="n">
        <v>37697.570313</v>
      </c>
      <c r="E1078" s="1" t="n">
        <v>38385.144531</v>
      </c>
      <c r="F1078" s="1" t="n">
        <f aca="false">(C1078+D1078)/2</f>
        <v>38338.3632815</v>
      </c>
    </row>
    <row r="1079" customFormat="false" ht="12.75" hidden="false" customHeight="false" outlineLevel="0" collapsed="false">
      <c r="A1079" s="6" t="n">
        <v>45274</v>
      </c>
      <c r="B1079" s="1" t="n">
        <v>38402.039063</v>
      </c>
      <c r="C1079" s="1" t="n">
        <v>39931.859375</v>
      </c>
      <c r="D1079" s="1" t="n">
        <v>37712.339844</v>
      </c>
      <c r="E1079" s="1" t="n">
        <v>39411.660156</v>
      </c>
      <c r="F1079" s="1" t="n">
        <f aca="false">(C1079+D1079)/2</f>
        <v>38822.0996095</v>
      </c>
    </row>
    <row r="1080" customFormat="false" ht="12.75" hidden="false" customHeight="false" outlineLevel="0" collapsed="false">
      <c r="A1080" s="6" t="n">
        <v>45275</v>
      </c>
      <c r="B1080" s="1" t="n">
        <v>39405.707031</v>
      </c>
      <c r="C1080" s="1" t="n">
        <v>39434.046875</v>
      </c>
      <c r="D1080" s="1" t="n">
        <v>38240.777344</v>
      </c>
      <c r="E1080" s="1" t="n">
        <v>39135.164063</v>
      </c>
      <c r="F1080" s="1" t="n">
        <f aca="false">(C1080+D1080)/2</f>
        <v>38837.4121095</v>
      </c>
    </row>
    <row r="1081" customFormat="false" ht="12.75" hidden="false" customHeight="false" outlineLevel="0" collapsed="false">
      <c r="A1081" s="6" t="n">
        <v>45276</v>
      </c>
      <c r="B1081" s="1" t="n">
        <v>39139.054688</v>
      </c>
      <c r="C1081" s="1" t="n">
        <v>39227.5</v>
      </c>
      <c r="D1081" s="1" t="n">
        <v>38217.652344</v>
      </c>
      <c r="E1081" s="1" t="n">
        <v>38437.679688</v>
      </c>
      <c r="F1081" s="1" t="n">
        <f aca="false">(C1081+D1081)/2</f>
        <v>38722.576172</v>
      </c>
    </row>
    <row r="1082" customFormat="false" ht="12.75" hidden="false" customHeight="false" outlineLevel="0" collapsed="false">
      <c r="A1082" s="6" t="n">
        <v>45277</v>
      </c>
      <c r="B1082" s="1" t="n">
        <v>38445</v>
      </c>
      <c r="C1082" s="1" t="n">
        <v>39111.636719</v>
      </c>
      <c r="D1082" s="1" t="n">
        <v>38248.246094</v>
      </c>
      <c r="E1082" s="1" t="n">
        <v>38722.191406</v>
      </c>
      <c r="F1082" s="1" t="n">
        <f aca="false">(C1082+D1082)/2</f>
        <v>38679.9414065</v>
      </c>
    </row>
    <row r="1083" customFormat="false" ht="12.75" hidden="false" customHeight="false" outlineLevel="0" collapsed="false">
      <c r="A1083" s="6" t="n">
        <v>45278</v>
      </c>
      <c r="B1083" s="1" t="n">
        <v>38718.515625</v>
      </c>
      <c r="C1083" s="1" t="n">
        <v>38831.628906</v>
      </c>
      <c r="D1083" s="1" t="n">
        <v>37892.546875</v>
      </c>
      <c r="E1083" s="1" t="n">
        <v>37966.640625</v>
      </c>
      <c r="F1083" s="1" t="n">
        <f aca="false">(C1083+D1083)/2</f>
        <v>38362.0878905</v>
      </c>
    </row>
    <row r="1084" customFormat="false" ht="12.75" hidden="false" customHeight="false" outlineLevel="0" collapsed="false">
      <c r="A1084" s="6" t="n">
        <v>45279</v>
      </c>
      <c r="B1084" s="1" t="n">
        <v>37951.53125</v>
      </c>
      <c r="C1084" s="1" t="n">
        <v>39111.371094</v>
      </c>
      <c r="D1084" s="1" t="n">
        <v>37145.332031</v>
      </c>
      <c r="E1084" s="1" t="n">
        <v>39020.058594</v>
      </c>
      <c r="F1084" s="1" t="n">
        <f aca="false">(C1084+D1084)/2</f>
        <v>38128.3515625</v>
      </c>
    </row>
    <row r="1085" customFormat="false" ht="12.75" hidden="false" customHeight="false" outlineLevel="0" collapsed="false">
      <c r="A1085" s="6" t="n">
        <v>45280</v>
      </c>
      <c r="B1085" s="1" t="n">
        <v>39036.511719</v>
      </c>
      <c r="C1085" s="1" t="n">
        <v>39706.421875</v>
      </c>
      <c r="D1085" s="1" t="n">
        <v>38110.691406</v>
      </c>
      <c r="E1085" s="1" t="n">
        <v>38499.953125</v>
      </c>
      <c r="F1085" s="1" t="n">
        <f aca="false">(C1085+D1085)/2</f>
        <v>38908.5566405</v>
      </c>
    </row>
    <row r="1086" customFormat="false" ht="12.75" hidden="false" customHeight="false" outlineLevel="0" collapsed="false">
      <c r="A1086" s="6" t="n">
        <v>45281</v>
      </c>
      <c r="B1086" s="1" t="n">
        <v>38491.550781</v>
      </c>
      <c r="C1086" s="1" t="n">
        <v>40396.601563</v>
      </c>
      <c r="D1086" s="1" t="n">
        <v>38496.046875</v>
      </c>
      <c r="E1086" s="1" t="n">
        <v>39885.058594</v>
      </c>
      <c r="F1086" s="1" t="n">
        <f aca="false">(C1086+D1086)/2</f>
        <v>39446.324219</v>
      </c>
    </row>
    <row r="1087" customFormat="false" ht="12.75" hidden="false" customHeight="false" outlineLevel="0" collapsed="false">
      <c r="A1087" s="6" t="n">
        <v>45282</v>
      </c>
      <c r="B1087" s="1" t="n">
        <v>39881.292969</v>
      </c>
      <c r="C1087" s="1" t="n">
        <v>40253.832031</v>
      </c>
      <c r="D1087" s="1" t="n">
        <v>39572.253906</v>
      </c>
      <c r="E1087" s="1" t="n">
        <v>39858.0625</v>
      </c>
      <c r="F1087" s="1" t="n">
        <f aca="false">(C1087+D1087)/2</f>
        <v>39913.0429685</v>
      </c>
    </row>
    <row r="1088" customFormat="false" ht="12.75" hidden="false" customHeight="false" outlineLevel="0" collapsed="false">
      <c r="A1088" s="6" t="n">
        <v>45283</v>
      </c>
      <c r="B1088" s="1" t="n">
        <v>39857.914063</v>
      </c>
      <c r="C1088" s="1" t="n">
        <v>40339.125</v>
      </c>
      <c r="D1088" s="1" t="n">
        <v>39388.527344</v>
      </c>
      <c r="E1088" s="1" t="n">
        <v>39903.324219</v>
      </c>
      <c r="F1088" s="1" t="n">
        <f aca="false">(C1088+D1088)/2</f>
        <v>39863.826172</v>
      </c>
    </row>
    <row r="1089" customFormat="false" ht="12.75" hidden="false" customHeight="false" outlineLevel="0" collapsed="false">
      <c r="A1089" s="6" t="n">
        <v>45284</v>
      </c>
      <c r="B1089" s="1" t="n">
        <v>39916.292969</v>
      </c>
      <c r="C1089" s="1" t="n">
        <v>39919.464844</v>
      </c>
      <c r="D1089" s="1" t="n">
        <v>39316.949219</v>
      </c>
      <c r="E1089" s="1" t="n">
        <v>39667.652344</v>
      </c>
      <c r="F1089" s="1" t="n">
        <f aca="false">(C1089+D1089)/2</f>
        <v>39618.2070315</v>
      </c>
    </row>
    <row r="1090" customFormat="false" ht="12.75" hidden="false" customHeight="false" outlineLevel="0" collapsed="false">
      <c r="A1090" s="6" t="n">
        <v>45285</v>
      </c>
      <c r="B1090" s="1" t="n">
        <v>39657.515625</v>
      </c>
      <c r="C1090" s="1" t="n">
        <v>39868.914063</v>
      </c>
      <c r="D1090" s="1" t="n">
        <v>38848.808594</v>
      </c>
      <c r="E1090" s="1" t="n">
        <v>39045.214844</v>
      </c>
      <c r="F1090" s="1" t="n">
        <f aca="false">(C1090+D1090)/2</f>
        <v>39358.8613285</v>
      </c>
    </row>
    <row r="1091" customFormat="false" ht="12.75" hidden="false" customHeight="false" outlineLevel="0" collapsed="false">
      <c r="A1091" s="6" t="n">
        <v>45286</v>
      </c>
      <c r="B1091" s="1" t="n">
        <v>39040.179688</v>
      </c>
      <c r="C1091" s="1" t="n">
        <v>39672.835938</v>
      </c>
      <c r="D1091" s="1" t="n">
        <v>38850.480469</v>
      </c>
      <c r="E1091" s="1" t="n">
        <v>39580.496094</v>
      </c>
      <c r="F1091" s="1" t="n">
        <f aca="false">(C1091+D1091)/2</f>
        <v>39261.6582035</v>
      </c>
    </row>
    <row r="1092" customFormat="false" ht="12.75" hidden="false" customHeight="false" outlineLevel="0" collapsed="false">
      <c r="A1092" s="6" t="n">
        <v>45287</v>
      </c>
      <c r="B1092" s="1" t="n">
        <v>39568.429688</v>
      </c>
      <c r="C1092" s="1" t="n">
        <v>39571.453125</v>
      </c>
      <c r="D1092" s="1" t="n">
        <v>37778.320313</v>
      </c>
      <c r="E1092" s="1" t="n">
        <v>38504.5625</v>
      </c>
      <c r="F1092" s="1" t="n">
        <f aca="false">(C1092+D1092)/2</f>
        <v>38674.886719</v>
      </c>
    </row>
    <row r="1093" customFormat="false" ht="12.75" hidden="false" customHeight="false" outlineLevel="0" collapsed="false">
      <c r="A1093" s="6" t="n">
        <v>45288</v>
      </c>
      <c r="B1093" s="1" t="n">
        <v>38502.8125</v>
      </c>
      <c r="C1093" s="1" t="n">
        <v>39345.335938</v>
      </c>
      <c r="D1093" s="1" t="n">
        <v>38217.789063</v>
      </c>
      <c r="E1093" s="1" t="n">
        <v>39108.300781</v>
      </c>
      <c r="F1093" s="1" t="n">
        <f aca="false">(C1093+D1093)/2</f>
        <v>38781.5625005</v>
      </c>
    </row>
    <row r="1094" customFormat="false" ht="12.75" hidden="false" customHeight="false" outlineLevel="0" collapsed="false">
      <c r="A1094" s="6" t="n">
        <v>45289</v>
      </c>
      <c r="B1094" s="1" t="n">
        <v>39131.113281</v>
      </c>
      <c r="C1094" s="1" t="n">
        <v>39415.761719</v>
      </c>
      <c r="D1094" s="1" t="n">
        <v>38211.789063</v>
      </c>
      <c r="E1094" s="1" t="n">
        <v>38515.289063</v>
      </c>
      <c r="F1094" s="1" t="n">
        <f aca="false">(C1094+D1094)/2</f>
        <v>38813.775391</v>
      </c>
    </row>
    <row r="1095" customFormat="false" ht="12.75" hidden="false" customHeight="false" outlineLevel="0" collapsed="false">
      <c r="A1095" s="6" t="n">
        <v>45290</v>
      </c>
      <c r="B1095" s="1" t="n">
        <v>38503.351563</v>
      </c>
      <c r="C1095" s="1" t="n">
        <v>38997.976563</v>
      </c>
      <c r="D1095" s="1" t="n">
        <v>37469.179688</v>
      </c>
      <c r="E1095" s="1" t="n">
        <v>38080.046875</v>
      </c>
      <c r="F1095" s="1" t="n">
        <f aca="false">(C1095+D1095)/2</f>
        <v>38233.5781255</v>
      </c>
    </row>
    <row r="1096" customFormat="false" ht="12.75" hidden="false" customHeight="false" outlineLevel="0" collapsed="false">
      <c r="A1096" s="6" t="n">
        <v>45291</v>
      </c>
      <c r="B1096" s="1" t="n">
        <v>38073.125</v>
      </c>
      <c r="C1096" s="1" t="n">
        <v>38518.488281</v>
      </c>
      <c r="D1096" s="1" t="n">
        <v>37588.726563</v>
      </c>
      <c r="E1096" s="1" t="n">
        <v>38132.054688</v>
      </c>
      <c r="F1096" s="1" t="n">
        <f aca="false">(C1096+D1096)/2</f>
        <v>38053.607422</v>
      </c>
    </row>
    <row r="1097" customFormat="false" ht="12.75" hidden="false" customHeight="false" outlineLevel="0" collapsed="false">
      <c r="A1097" s="6" t="n">
        <v>45292</v>
      </c>
      <c r="B1097" s="1" t="n">
        <v>38127.710938</v>
      </c>
      <c r="C1097" s="1" t="n">
        <v>38768.875</v>
      </c>
      <c r="D1097" s="1" t="n">
        <v>37988.554688</v>
      </c>
      <c r="E1097" s="1" t="n">
        <v>38291.835938</v>
      </c>
      <c r="F1097" s="1" t="n">
        <f aca="false">(C1097+D1097)/2</f>
        <v>38378.714844</v>
      </c>
    </row>
    <row r="1098" customFormat="false" ht="12.75" hidden="false" customHeight="false" outlineLevel="0" collapsed="false">
      <c r="A1098" s="6" t="n">
        <v>45293</v>
      </c>
      <c r="B1098" s="1" t="n">
        <v>38305.46875</v>
      </c>
      <c r="C1098" s="1" t="n">
        <v>40025.59375</v>
      </c>
      <c r="D1098" s="1" t="n">
        <v>38219.160156</v>
      </c>
      <c r="E1098" s="1" t="n">
        <v>40018.605469</v>
      </c>
      <c r="F1098" s="1" t="n">
        <f aca="false">(C1098+D1098)/2</f>
        <v>39122.376953</v>
      </c>
    </row>
    <row r="1099" customFormat="false" ht="12.75" hidden="false" customHeight="false" outlineLevel="0" collapsed="false">
      <c r="A1099" s="6" t="n">
        <v>45294</v>
      </c>
      <c r="B1099" s="1" t="n">
        <v>40036.550781</v>
      </c>
      <c r="C1099" s="1" t="n">
        <v>41609.734375</v>
      </c>
      <c r="D1099" s="1" t="n">
        <v>40027.320313</v>
      </c>
      <c r="E1099" s="1" t="n">
        <v>41089.292969</v>
      </c>
      <c r="F1099" s="1" t="n">
        <f aca="false">(C1099+D1099)/2</f>
        <v>40818.527344</v>
      </c>
    </row>
    <row r="1100" customFormat="false" ht="12.75" hidden="false" customHeight="false" outlineLevel="0" collapsed="false">
      <c r="A1100" s="6" t="n">
        <v>45295</v>
      </c>
      <c r="B1100" s="1" t="n">
        <v>41092.613281</v>
      </c>
      <c r="C1100" s="1" t="n">
        <v>41576.949219</v>
      </c>
      <c r="D1100" s="1" t="n">
        <v>37371.320313</v>
      </c>
      <c r="E1100" s="1" t="n">
        <v>39215.980469</v>
      </c>
      <c r="F1100" s="1" t="n">
        <f aca="false">(C1100+D1100)/2</f>
        <v>39474.134766</v>
      </c>
    </row>
    <row r="1101" customFormat="false" ht="12.75" hidden="false" customHeight="false" outlineLevel="0" collapsed="false">
      <c r="A1101" s="6" t="n">
        <v>45296</v>
      </c>
      <c r="B1101" s="1" t="n">
        <v>39222.96875</v>
      </c>
      <c r="C1101" s="1" t="n">
        <v>40898.175781</v>
      </c>
      <c r="D1101" s="1" t="n">
        <v>39071.597656</v>
      </c>
      <c r="E1101" s="1" t="n">
        <v>40360.082031</v>
      </c>
      <c r="F1101" s="1" t="n">
        <f aca="false">(C1101+D1101)/2</f>
        <v>39984.8867185</v>
      </c>
    </row>
    <row r="1102" customFormat="false" ht="12.75" hidden="false" customHeight="false" outlineLevel="0" collapsed="false">
      <c r="A1102" s="6" t="n">
        <v>45297</v>
      </c>
      <c r="B1102" s="1" t="n">
        <v>40372.007813</v>
      </c>
      <c r="C1102" s="1" t="n">
        <v>40487.898438</v>
      </c>
      <c r="D1102" s="1" t="n">
        <v>39058.855469</v>
      </c>
      <c r="E1102" s="1" t="n">
        <v>40313.914063</v>
      </c>
      <c r="F1102" s="1" t="n">
        <f aca="false">(C1102+D1102)/2</f>
        <v>39773.3769535</v>
      </c>
    </row>
    <row r="1103" customFormat="false" ht="12.75" hidden="false" customHeight="false" outlineLevel="0" collapsed="false">
      <c r="A1103" s="6" t="n">
        <v>45298</v>
      </c>
      <c r="B1103" s="1" t="n">
        <v>40328.757813</v>
      </c>
      <c r="C1103" s="1" t="n">
        <v>40373.191406</v>
      </c>
      <c r="D1103" s="1" t="n">
        <v>39686.296875</v>
      </c>
      <c r="E1103" s="1" t="n">
        <v>40155.535156</v>
      </c>
      <c r="F1103" s="1" t="n">
        <f aca="false">(C1103+D1103)/2</f>
        <v>40029.7441405</v>
      </c>
    </row>
    <row r="1104" customFormat="false" ht="12.75" hidden="false" customHeight="false" outlineLevel="0" collapsed="false">
      <c r="A1104" s="6" t="n">
        <v>45299</v>
      </c>
      <c r="B1104" s="1" t="n">
        <v>40164</v>
      </c>
      <c r="C1104" s="1" t="n">
        <v>40606.167969</v>
      </c>
      <c r="D1104" s="1" t="n">
        <v>39920.15625</v>
      </c>
      <c r="E1104" s="1" t="n">
        <v>40161.222656</v>
      </c>
      <c r="F1104" s="1" t="n">
        <f aca="false">(C1104+D1104)/2</f>
        <v>40263.1621095</v>
      </c>
    </row>
    <row r="1105" customFormat="false" ht="12.75" hidden="false" customHeight="false" outlineLevel="0" collapsed="false">
      <c r="A1105" s="6" t="n">
        <v>45300</v>
      </c>
      <c r="B1105" s="1" t="n">
        <v>40166.347656</v>
      </c>
      <c r="C1105" s="1" t="n">
        <v>43114.425781</v>
      </c>
      <c r="D1105" s="1" t="n">
        <v>39537.632813</v>
      </c>
      <c r="E1105" s="1" t="n">
        <v>42895.8125</v>
      </c>
      <c r="F1105" s="1" t="n">
        <f aca="false">(C1105+D1105)/2</f>
        <v>41326.029297</v>
      </c>
    </row>
    <row r="1106" customFormat="false" ht="12.75" hidden="false" customHeight="false" outlineLevel="0" collapsed="false">
      <c r="A1106" s="6" t="n">
        <v>45301</v>
      </c>
      <c r="B1106" s="1" t="n">
        <v>42911.460938</v>
      </c>
      <c r="C1106" s="1" t="n">
        <v>43821.15625</v>
      </c>
      <c r="D1106" s="1" t="n">
        <v>41395.746094</v>
      </c>
      <c r="E1106" s="1" t="n">
        <v>42206.503906</v>
      </c>
      <c r="F1106" s="1" t="n">
        <f aca="false">(C1106+D1106)/2</f>
        <v>42608.451172</v>
      </c>
    </row>
    <row r="1107" customFormat="false" ht="12.75" hidden="false" customHeight="false" outlineLevel="0" collapsed="false">
      <c r="A1107" s="6" t="n">
        <v>45302</v>
      </c>
      <c r="B1107" s="1" t="n">
        <v>42189.863281</v>
      </c>
      <c r="C1107" s="1" t="n">
        <v>43423.054688</v>
      </c>
      <c r="D1107" s="1" t="n">
        <v>40645.234375</v>
      </c>
      <c r="E1107" s="1" t="n">
        <v>42488.257813</v>
      </c>
      <c r="F1107" s="1" t="n">
        <f aca="false">(C1107+D1107)/2</f>
        <v>42034.1445315</v>
      </c>
    </row>
    <row r="1108" customFormat="false" ht="12.75" hidden="false" customHeight="false" outlineLevel="0" collapsed="false">
      <c r="A1108" s="6" t="n">
        <v>45303</v>
      </c>
      <c r="B1108" s="1" t="n">
        <v>42514.039063</v>
      </c>
      <c r="C1108" s="1" t="n">
        <v>44721.179688</v>
      </c>
      <c r="D1108" s="1" t="n">
        <v>41601.871094</v>
      </c>
      <c r="E1108" s="1" t="n">
        <v>42220.636719</v>
      </c>
      <c r="F1108" s="1" t="n">
        <f aca="false">(C1108+D1108)/2</f>
        <v>43161.525391</v>
      </c>
    </row>
    <row r="1109" customFormat="false" ht="12.75" hidden="false" customHeight="false" outlineLevel="0" collapsed="false">
      <c r="A1109" s="6" t="n">
        <v>45304</v>
      </c>
      <c r="B1109" s="1" t="n">
        <v>42208.078125</v>
      </c>
      <c r="C1109" s="1" t="n">
        <v>42365.242188</v>
      </c>
      <c r="D1109" s="1" t="n">
        <v>38219.421875</v>
      </c>
      <c r="E1109" s="1" t="n">
        <v>39085.34375</v>
      </c>
      <c r="F1109" s="1" t="n">
        <f aca="false">(C1109+D1109)/2</f>
        <v>40292.3320315</v>
      </c>
    </row>
    <row r="1110" customFormat="false" ht="12.75" hidden="false" customHeight="false" outlineLevel="0" collapsed="false">
      <c r="A1110" s="6" t="n">
        <v>45305</v>
      </c>
      <c r="B1110" s="1" t="n">
        <v>39036.347656</v>
      </c>
      <c r="C1110" s="1" t="n">
        <v>39433.296875</v>
      </c>
      <c r="D1110" s="1" t="n">
        <v>38730.527344</v>
      </c>
      <c r="E1110" s="1" t="n">
        <v>39075.507813</v>
      </c>
      <c r="F1110" s="1" t="n">
        <f aca="false">(C1110+D1110)/2</f>
        <v>39081.9121095</v>
      </c>
    </row>
    <row r="1111" customFormat="false" ht="12.75" hidden="false" customHeight="false" outlineLevel="0" collapsed="false">
      <c r="A1111" s="6" t="n">
        <v>45306</v>
      </c>
      <c r="B1111" s="1" t="n">
        <v>39075.402344</v>
      </c>
      <c r="C1111" s="1" t="n">
        <v>39279.097656</v>
      </c>
      <c r="D1111" s="1" t="n">
        <v>38120.484375</v>
      </c>
      <c r="E1111" s="1" t="n">
        <v>38186.703125</v>
      </c>
      <c r="F1111" s="1" t="n">
        <f aca="false">(C1111+D1111)/2</f>
        <v>38699.7910155</v>
      </c>
    </row>
    <row r="1112" customFormat="false" ht="12.75" hidden="false" customHeight="false" outlineLevel="0" collapsed="false">
      <c r="A1112" s="6" t="n">
        <v>45307</v>
      </c>
      <c r="B1112" s="1" t="n">
        <v>38112.511719</v>
      </c>
      <c r="C1112" s="1" t="n">
        <v>39562.125</v>
      </c>
      <c r="D1112" s="1" t="n">
        <v>38103.695313</v>
      </c>
      <c r="E1112" s="1" t="n">
        <v>38840.464844</v>
      </c>
      <c r="F1112" s="1" t="n">
        <f aca="false">(C1112+D1112)/2</f>
        <v>38832.9101565</v>
      </c>
    </row>
    <row r="1113" customFormat="false" ht="12.75" hidden="false" customHeight="false" outlineLevel="0" collapsed="false">
      <c r="A1113" s="6" t="n">
        <v>45308</v>
      </c>
      <c r="B1113" s="1" t="n">
        <v>38828.925781</v>
      </c>
      <c r="C1113" s="1" t="n">
        <v>40061.847656</v>
      </c>
      <c r="D1113" s="1" t="n">
        <v>38703.335938</v>
      </c>
      <c r="E1113" s="1" t="n">
        <v>39669.707031</v>
      </c>
      <c r="F1113" s="1" t="n">
        <f aca="false">(C1113+D1113)/2</f>
        <v>39382.591797</v>
      </c>
    </row>
    <row r="1114" customFormat="false" ht="12.75" hidden="false" customHeight="false" outlineLevel="0" collapsed="false">
      <c r="A1114" s="6" t="n">
        <v>45309</v>
      </c>
      <c r="B1114" s="1" t="n">
        <v>39648.707031</v>
      </c>
      <c r="C1114" s="1" t="n">
        <v>39708.308594</v>
      </c>
      <c r="D1114" s="1" t="n">
        <v>38844.625</v>
      </c>
      <c r="E1114" s="1" t="n">
        <v>39262.972656</v>
      </c>
      <c r="F1114" s="1" t="n">
        <f aca="false">(C1114+D1114)/2</f>
        <v>39276.466797</v>
      </c>
    </row>
    <row r="1115" customFormat="false" ht="12.75" hidden="false" customHeight="false" outlineLevel="0" collapsed="false">
      <c r="A1115" s="6" t="n">
        <v>45310</v>
      </c>
      <c r="B1115" s="1" t="n">
        <v>39262.660156</v>
      </c>
      <c r="C1115" s="1" t="n">
        <v>39384.753906</v>
      </c>
      <c r="D1115" s="1" t="n">
        <v>37389.371094</v>
      </c>
      <c r="E1115" s="1" t="n">
        <v>37918.71875</v>
      </c>
      <c r="F1115" s="1" t="n">
        <f aca="false">(C1115+D1115)/2</f>
        <v>38387.0625</v>
      </c>
    </row>
    <row r="1116" customFormat="false" ht="12.75" hidden="false" customHeight="false" outlineLevel="0" collapsed="false">
      <c r="A1116" s="6" t="n">
        <v>45311</v>
      </c>
      <c r="B1116" s="1" t="n">
        <v>38171.828125</v>
      </c>
      <c r="C1116" s="1" t="n">
        <v>38275.152344</v>
      </c>
      <c r="D1116" s="1" t="n">
        <v>38013.394531</v>
      </c>
      <c r="E1116" s="1" t="n">
        <v>38124.902344</v>
      </c>
      <c r="F1116" s="1" t="n">
        <f aca="false">(C1116+D1116)/2</f>
        <v>38144.2734375</v>
      </c>
    </row>
    <row r="1117" customFormat="false" ht="12.75" hidden="false" customHeight="false" outlineLevel="0" collapsed="false">
      <c r="A1117" s="6" t="n">
        <v>45312</v>
      </c>
      <c r="B1117" s="1" t="n">
        <v>38171.828125</v>
      </c>
      <c r="C1117" s="1" t="n">
        <v>38404.121094</v>
      </c>
      <c r="D1117" s="1" t="n">
        <v>38008.808594</v>
      </c>
      <c r="E1117" s="1" t="n">
        <v>38209.425781</v>
      </c>
      <c r="F1117" s="1" t="n">
        <f aca="false">(C1117+D1117)/2</f>
        <v>38206.464844</v>
      </c>
    </row>
    <row r="1118" customFormat="false" ht="12.75" hidden="false" customHeight="false" outlineLevel="0" collapsed="false">
      <c r="A1118" s="6" t="n">
        <v>45313</v>
      </c>
      <c r="B1118" s="1" t="n">
        <v>38214.839844</v>
      </c>
      <c r="C1118" s="1" t="n">
        <v>38383.464844</v>
      </c>
      <c r="D1118" s="1" t="n">
        <v>38102.636719</v>
      </c>
      <c r="E1118" s="1" t="n">
        <v>38144.265625</v>
      </c>
      <c r="F1118" s="1" t="n">
        <f aca="false">(C1118+D1118)/2</f>
        <v>38243.0507815</v>
      </c>
    </row>
    <row r="1119" customFormat="false" ht="12.75" hidden="false" customHeight="false" outlineLevel="0" collapsed="false">
      <c r="A1119" s="6" t="n">
        <v>45314</v>
      </c>
      <c r="B1119" s="1" t="n">
        <v>38151.488281</v>
      </c>
      <c r="C1119" s="1" t="n">
        <v>38205.152344</v>
      </c>
      <c r="D1119" s="1" t="n">
        <v>36241.128906</v>
      </c>
      <c r="E1119" s="1" t="n">
        <v>36317.148438</v>
      </c>
      <c r="F1119" s="1" t="n">
        <f aca="false">(C1119+D1119)/2</f>
        <v>37223.140625</v>
      </c>
    </row>
    <row r="1120" customFormat="false" ht="12.75" hidden="false" customHeight="false" outlineLevel="0" collapsed="false">
      <c r="A1120" s="6" t="n">
        <v>45315</v>
      </c>
      <c r="B1120" s="1" t="n">
        <v>36327.578125</v>
      </c>
      <c r="C1120" s="1" t="n">
        <v>36831.734375</v>
      </c>
      <c r="D1120" s="1" t="n">
        <v>35454.125</v>
      </c>
      <c r="E1120" s="1" t="n">
        <v>36699.226563</v>
      </c>
      <c r="F1120" s="1" t="n">
        <f aca="false">(C1120+D1120)/2</f>
        <v>36142.9296875</v>
      </c>
    </row>
    <row r="1121" customFormat="false" ht="12.75" hidden="false" customHeight="false" outlineLevel="0" collapsed="false">
      <c r="A1121" s="6" t="n">
        <v>45316</v>
      </c>
      <c r="B1121" s="1" t="n">
        <v>36728.742188</v>
      </c>
      <c r="C1121" s="1" t="n">
        <v>37141.242188</v>
      </c>
      <c r="D1121" s="1" t="n">
        <v>36305.703125</v>
      </c>
      <c r="E1121" s="1" t="n">
        <v>36831.269531</v>
      </c>
      <c r="F1121" s="1" t="n">
        <f aca="false">(C1121+D1121)/2</f>
        <v>36723.4726565</v>
      </c>
    </row>
    <row r="1122" customFormat="false" ht="12.75" hidden="false" customHeight="false" outlineLevel="0" collapsed="false">
      <c r="A1122" s="6" t="n">
        <v>45317</v>
      </c>
      <c r="B1122" s="1" t="n">
        <v>36829.871094</v>
      </c>
      <c r="C1122" s="1" t="n">
        <v>36968.46875</v>
      </c>
      <c r="D1122" s="1" t="n">
        <v>36444.652344</v>
      </c>
      <c r="E1122" s="1" t="n">
        <v>36819.769531</v>
      </c>
      <c r="F1122" s="1" t="n">
        <f aca="false">(C1122+D1122)/2</f>
        <v>36706.560547</v>
      </c>
    </row>
    <row r="1123" customFormat="false" ht="12.75" hidden="false" customHeight="false" outlineLevel="0" collapsed="false">
      <c r="A1123" s="6" t="n">
        <v>45318</v>
      </c>
      <c r="B1123" s="1" t="n">
        <v>36822.542969</v>
      </c>
      <c r="C1123" s="1" t="n">
        <v>38862.6875</v>
      </c>
      <c r="D1123" s="1" t="n">
        <v>36734.699219</v>
      </c>
      <c r="E1123" s="1" t="n">
        <v>38492.722656</v>
      </c>
      <c r="F1123" s="1" t="n">
        <f aca="false">(C1123+D1123)/2</f>
        <v>37798.6933595</v>
      </c>
    </row>
    <row r="1124" customFormat="false" ht="12.75" hidden="false" customHeight="false" outlineLevel="0" collapsed="false">
      <c r="A1124" s="6" t="n">
        <v>45319</v>
      </c>
      <c r="B1124" s="1" t="n">
        <v>38491.574219</v>
      </c>
      <c r="C1124" s="1" t="n">
        <v>38841.375</v>
      </c>
      <c r="D1124" s="1" t="n">
        <v>38137.78125</v>
      </c>
      <c r="E1124" s="1" t="n">
        <v>38771.808594</v>
      </c>
      <c r="F1124" s="1" t="n">
        <f aca="false">(C1124+D1124)/2</f>
        <v>38489.578125</v>
      </c>
    </row>
    <row r="1125" customFormat="false" ht="12.75" hidden="false" customHeight="false" outlineLevel="0" collapsed="false">
      <c r="A1125" s="6" t="n">
        <v>45320</v>
      </c>
      <c r="B1125" s="1" t="n">
        <v>38777.394531</v>
      </c>
      <c r="C1125" s="1" t="n">
        <v>39395.101563</v>
      </c>
      <c r="D1125" s="1" t="n">
        <v>38431.582031</v>
      </c>
      <c r="E1125" s="1" t="n">
        <v>38769.722656</v>
      </c>
      <c r="F1125" s="1" t="n">
        <f aca="false">(C1125+D1125)/2</f>
        <v>38913.341797</v>
      </c>
    </row>
    <row r="1126" customFormat="false" ht="12.75" hidden="false" customHeight="false" outlineLevel="0" collapsed="false">
      <c r="A1126" s="6" t="n">
        <v>45321</v>
      </c>
      <c r="B1126" s="1" t="n">
        <v>38765.40625</v>
      </c>
      <c r="C1126" s="1" t="n">
        <v>39965.382813</v>
      </c>
      <c r="D1126" s="1" t="n">
        <v>38701.777344</v>
      </c>
      <c r="E1126" s="1" t="n">
        <v>39956.21875</v>
      </c>
      <c r="F1126" s="1" t="n">
        <f aca="false">(C1126+D1126)/2</f>
        <v>39333.5800785</v>
      </c>
    </row>
    <row r="1127" customFormat="false" ht="12.75" hidden="false" customHeight="false" outlineLevel="0" collapsed="false">
      <c r="A1127" s="6" t="n">
        <v>45322</v>
      </c>
      <c r="B1127" s="1" t="n">
        <v>39967.28125</v>
      </c>
      <c r="C1127" s="1" t="n">
        <v>40434.328125</v>
      </c>
      <c r="D1127" s="1" t="n">
        <v>39385.566406</v>
      </c>
      <c r="E1127" s="1" t="n">
        <v>39612.054688</v>
      </c>
      <c r="F1127" s="1" t="n">
        <f aca="false">(C1127+D1127)/2</f>
        <v>39909.9472655</v>
      </c>
    </row>
    <row r="1128" customFormat="false" ht="12.75" hidden="false" customHeight="false" outlineLevel="0" collapsed="false">
      <c r="A1128" s="6" t="n">
        <v>45323</v>
      </c>
      <c r="B1128" s="1" t="n">
        <v>39606.191406</v>
      </c>
      <c r="C1128" s="1" t="n">
        <v>40293.894531</v>
      </c>
      <c r="D1128" s="1" t="n">
        <v>39121.914063</v>
      </c>
      <c r="E1128" s="1" t="n">
        <v>39413.523438</v>
      </c>
      <c r="F1128" s="1" t="n">
        <f aca="false">(C1128+D1128)/2</f>
        <v>39707.904297</v>
      </c>
    </row>
    <row r="1129" customFormat="false" ht="12.75" hidden="false" customHeight="false" outlineLevel="0" collapsed="false">
      <c r="A1129" s="6" t="n">
        <v>45324</v>
      </c>
      <c r="B1129" s="1" t="n">
        <v>39401.632813</v>
      </c>
      <c r="C1129" s="1" t="n">
        <v>39771.867188</v>
      </c>
      <c r="D1129" s="1" t="n">
        <v>38747.296875</v>
      </c>
      <c r="E1129" s="1" t="n">
        <v>39612.179688</v>
      </c>
      <c r="F1129" s="1" t="n">
        <f aca="false">(C1129+D1129)/2</f>
        <v>39259.5820315</v>
      </c>
    </row>
    <row r="1130" customFormat="false" ht="12.75" hidden="false" customHeight="false" outlineLevel="0" collapsed="false">
      <c r="A1130" s="6" t="n">
        <v>45325</v>
      </c>
      <c r="B1130" s="1" t="n">
        <v>39613.894531</v>
      </c>
      <c r="C1130" s="1" t="n">
        <v>40213.4375</v>
      </c>
      <c r="D1130" s="1" t="n">
        <v>39394.472656</v>
      </c>
      <c r="E1130" s="1" t="n">
        <v>39992.265625</v>
      </c>
      <c r="F1130" s="1" t="n">
        <f aca="false">(C1130+D1130)/2</f>
        <v>39803.955078</v>
      </c>
    </row>
    <row r="1131" customFormat="false" ht="12.75" hidden="false" customHeight="false" outlineLevel="0" collapsed="false">
      <c r="A1131" s="6" t="n">
        <v>45326</v>
      </c>
      <c r="B1131" s="1" t="n">
        <v>39991.4375</v>
      </c>
      <c r="C1131" s="1" t="n">
        <v>40153.472656</v>
      </c>
      <c r="D1131" s="1" t="n">
        <v>39719.03125</v>
      </c>
      <c r="E1131" s="1" t="n">
        <v>39812.972656</v>
      </c>
      <c r="F1131" s="1" t="n">
        <f aca="false">(C1131+D1131)/2</f>
        <v>39936.251953</v>
      </c>
    </row>
    <row r="1132" customFormat="false" ht="12.75" hidden="false" customHeight="false" outlineLevel="0" collapsed="false">
      <c r="A1132" s="6" t="n">
        <v>45327</v>
      </c>
      <c r="B1132" s="1" t="n">
        <v>39815.464844</v>
      </c>
      <c r="C1132" s="1" t="n">
        <v>39880.1875</v>
      </c>
      <c r="D1132" s="1" t="n">
        <v>39289.183594</v>
      </c>
      <c r="E1132" s="1" t="n">
        <v>39503.257813</v>
      </c>
      <c r="F1132" s="1" t="n">
        <f aca="false">(C1132+D1132)/2</f>
        <v>39584.685547</v>
      </c>
    </row>
    <row r="1133" customFormat="false" ht="12.75" hidden="false" customHeight="false" outlineLevel="0" collapsed="false">
      <c r="A1133" s="6" t="n">
        <v>45328</v>
      </c>
      <c r="B1133" s="1" t="n">
        <v>39497.726563</v>
      </c>
      <c r="C1133" s="1" t="n">
        <v>40479.921875</v>
      </c>
      <c r="D1133" s="1" t="n">
        <v>39235.148438</v>
      </c>
      <c r="E1133" s="1" t="n">
        <v>39715.003906</v>
      </c>
      <c r="F1133" s="1" t="n">
        <f aca="false">(C1133+D1133)/2</f>
        <v>39857.5351565</v>
      </c>
    </row>
    <row r="1134" customFormat="false" ht="12.75" hidden="false" customHeight="false" outlineLevel="0" collapsed="false">
      <c r="A1134" s="6" t="n">
        <v>45329</v>
      </c>
      <c r="B1134" s="1" t="n">
        <v>39713.816406</v>
      </c>
      <c r="C1134" s="1" t="n">
        <v>40324.839844</v>
      </c>
      <c r="D1134" s="1" t="n">
        <v>39579.378906</v>
      </c>
      <c r="E1134" s="1" t="n">
        <v>40052.285156</v>
      </c>
      <c r="F1134" s="1" t="n">
        <f aca="false">(C1134+D1134)/2</f>
        <v>39952.109375</v>
      </c>
    </row>
    <row r="1135" customFormat="false" ht="12.75" hidden="false" customHeight="false" outlineLevel="0" collapsed="false">
      <c r="A1135" s="6" t="n">
        <v>45330</v>
      </c>
      <c r="B1135" s="1" t="n">
        <v>40057.257813</v>
      </c>
      <c r="C1135" s="1" t="n">
        <v>41161.210938</v>
      </c>
      <c r="D1135" s="1" t="n">
        <v>39758.714844</v>
      </c>
      <c r="E1135" s="1" t="n">
        <v>41128.15625</v>
      </c>
      <c r="F1135" s="1" t="n">
        <f aca="false">(C1135+D1135)/2</f>
        <v>40459.962891</v>
      </c>
    </row>
    <row r="1136" customFormat="false" ht="12.75" hidden="false" customHeight="false" outlineLevel="0" collapsed="false">
      <c r="A1136" s="6" t="n">
        <v>45331</v>
      </c>
      <c r="B1136" s="1" t="n">
        <v>41141.054688</v>
      </c>
      <c r="C1136" s="1" t="n">
        <v>42291.101563</v>
      </c>
      <c r="D1136" s="1" t="n">
        <v>41141.054688</v>
      </c>
      <c r="E1136" s="1" t="n">
        <v>42032.652344</v>
      </c>
      <c r="F1136" s="1" t="n">
        <f aca="false">(C1136+D1136)/2</f>
        <v>41716.0781255</v>
      </c>
    </row>
    <row r="1137" customFormat="false" ht="12.75" hidden="false" customHeight="false" outlineLevel="0" collapsed="false">
      <c r="A1137" s="6" t="n">
        <v>45332</v>
      </c>
      <c r="B1137" s="1" t="n">
        <v>42028.769531</v>
      </c>
      <c r="C1137" s="1" t="n">
        <v>44635.871094</v>
      </c>
      <c r="D1137" s="1" t="n">
        <v>42007.203125</v>
      </c>
      <c r="E1137" s="1" t="n">
        <v>43717.242188</v>
      </c>
      <c r="F1137" s="1" t="n">
        <f aca="false">(C1137+D1137)/2</f>
        <v>43321.5371095</v>
      </c>
    </row>
    <row r="1138" customFormat="false" ht="12.75" hidden="false" customHeight="false" outlineLevel="0" collapsed="false">
      <c r="A1138" s="6" t="n">
        <v>45333</v>
      </c>
      <c r="B1138" s="1" t="n">
        <v>43723.109375</v>
      </c>
      <c r="C1138" s="1" t="n">
        <v>44643.535156</v>
      </c>
      <c r="D1138" s="1" t="n">
        <v>43492.960938</v>
      </c>
      <c r="E1138" s="1" t="n">
        <v>44295.917969</v>
      </c>
      <c r="F1138" s="1" t="n">
        <f aca="false">(C1138+D1138)/2</f>
        <v>44068.248047</v>
      </c>
    </row>
    <row r="1139" customFormat="false" ht="12.75" hidden="false" customHeight="false" outlineLevel="0" collapsed="false">
      <c r="A1139" s="6" t="n">
        <v>45334</v>
      </c>
      <c r="B1139" s="1" t="n">
        <v>44293.777344</v>
      </c>
      <c r="C1139" s="1" t="n">
        <v>45004.945313</v>
      </c>
      <c r="D1139" s="1" t="n">
        <v>44153.238281</v>
      </c>
      <c r="E1139" s="1" t="n">
        <v>44724.175781</v>
      </c>
      <c r="F1139" s="1" t="n">
        <f aca="false">(C1139+D1139)/2</f>
        <v>44579.091797</v>
      </c>
    </row>
    <row r="1140" customFormat="false" ht="12.75" hidden="false" customHeight="false" outlineLevel="0" collapsed="false">
      <c r="A1140" s="6" t="n">
        <v>45335</v>
      </c>
      <c r="B1140" s="1" t="n">
        <v>44726.460938</v>
      </c>
      <c r="C1140" s="1" t="n">
        <v>46671.140625</v>
      </c>
      <c r="D1140" s="1" t="n">
        <v>44319.140625</v>
      </c>
      <c r="E1140" s="1" t="n">
        <v>46378.316406</v>
      </c>
      <c r="F1140" s="1" t="n">
        <f aca="false">(C1140+D1140)/2</f>
        <v>45495.140625</v>
      </c>
    </row>
    <row r="1141" customFormat="false" ht="12.75" hidden="false" customHeight="false" outlineLevel="0" collapsed="false">
      <c r="A1141" s="6" t="n">
        <v>45336</v>
      </c>
      <c r="B1141" s="1" t="n">
        <v>46362.664063</v>
      </c>
      <c r="C1141" s="1" t="n">
        <v>46758.019531</v>
      </c>
      <c r="D1141" s="1" t="n">
        <v>45174.007813</v>
      </c>
      <c r="E1141" s="1" t="n">
        <v>46451.382813</v>
      </c>
      <c r="F1141" s="1" t="n">
        <f aca="false">(C1141+D1141)/2</f>
        <v>45966.013672</v>
      </c>
    </row>
    <row r="1142" customFormat="false" ht="12.75" hidden="false" customHeight="false" outlineLevel="0" collapsed="false">
      <c r="A1142" s="6" t="n">
        <v>45337</v>
      </c>
      <c r="B1142" s="1" t="n">
        <v>46442.980469</v>
      </c>
      <c r="C1142" s="1" t="n">
        <v>48542.078125</v>
      </c>
      <c r="D1142" s="1" t="n">
        <v>46022.78125</v>
      </c>
      <c r="E1142" s="1" t="n">
        <v>48291.339844</v>
      </c>
      <c r="F1142" s="1" t="n">
        <f aca="false">(C1142+D1142)/2</f>
        <v>47282.4296875</v>
      </c>
    </row>
    <row r="1143" customFormat="false" ht="12.75" hidden="false" customHeight="false" outlineLevel="0" collapsed="false">
      <c r="A1143" s="6" t="n">
        <v>45338</v>
      </c>
      <c r="B1143" s="1" t="n">
        <v>48300.738281</v>
      </c>
      <c r="C1143" s="1" t="n">
        <v>49030.914063</v>
      </c>
      <c r="D1143" s="1" t="n">
        <v>47686.433594</v>
      </c>
      <c r="E1143" s="1" t="n">
        <v>48212.640625</v>
      </c>
      <c r="F1143" s="1" t="n">
        <f aca="false">(C1143+D1143)/2</f>
        <v>48358.6738285</v>
      </c>
    </row>
    <row r="1144" customFormat="false" ht="12.75" hidden="false" customHeight="false" outlineLevel="0" collapsed="false">
      <c r="A1144" s="6" t="n">
        <v>45339</v>
      </c>
      <c r="B1144" s="1" t="n">
        <v>48211.871094</v>
      </c>
      <c r="C1144" s="1" t="n">
        <v>48887.421875</v>
      </c>
      <c r="D1144" s="1" t="n">
        <v>47948.542969</v>
      </c>
      <c r="E1144" s="1" t="n">
        <v>48399.972656</v>
      </c>
      <c r="F1144" s="1" t="n">
        <f aca="false">(C1144+D1144)/2</f>
        <v>48417.982422</v>
      </c>
    </row>
    <row r="1145" customFormat="false" ht="12.75" hidden="false" customHeight="false" outlineLevel="0" collapsed="false">
      <c r="A1145" s="6" t="n">
        <v>45340</v>
      </c>
      <c r="B1145" s="1" t="n">
        <v>48401.339844</v>
      </c>
      <c r="C1145" s="1" t="n">
        <v>48429.398438</v>
      </c>
      <c r="D1145" s="1" t="n">
        <v>47016.890625</v>
      </c>
      <c r="E1145" s="1" t="n">
        <v>47938.609375</v>
      </c>
      <c r="F1145" s="1" t="n">
        <f aca="false">(C1145+D1145)/2</f>
        <v>47723.1445315</v>
      </c>
    </row>
    <row r="1146" customFormat="false" ht="12.75" hidden="false" customHeight="false" outlineLevel="0" collapsed="false">
      <c r="A1146" s="6" t="n">
        <v>45341</v>
      </c>
      <c r="B1146" s="1" t="n">
        <v>47937.660156</v>
      </c>
      <c r="C1146" s="1" t="n">
        <v>48567.261719</v>
      </c>
      <c r="D1146" s="1" t="n">
        <v>47540.269531</v>
      </c>
      <c r="E1146" s="1" t="n">
        <v>48333.652344</v>
      </c>
      <c r="F1146" s="1" t="n">
        <f aca="false">(C1146+D1146)/2</f>
        <v>48053.765625</v>
      </c>
    </row>
    <row r="1147" customFormat="false" ht="12.75" hidden="false" customHeight="false" outlineLevel="0" collapsed="false">
      <c r="A1147" s="6" t="n">
        <v>45342</v>
      </c>
      <c r="B1147" s="1" t="n">
        <v>48345.027344</v>
      </c>
      <c r="C1147" s="1" t="n">
        <v>48653.566406</v>
      </c>
      <c r="D1147" s="1" t="n">
        <v>47961.472656</v>
      </c>
      <c r="E1147" s="1" t="n">
        <v>48051.40625</v>
      </c>
      <c r="F1147" s="1" t="n">
        <f aca="false">(C1147+D1147)/2</f>
        <v>48307.519531</v>
      </c>
    </row>
    <row r="1148" customFormat="false" ht="12.75" hidden="false" customHeight="false" outlineLevel="0" collapsed="false">
      <c r="A1148" s="6" t="n">
        <v>45343</v>
      </c>
      <c r="B1148" s="1" t="n">
        <v>48050.09375</v>
      </c>
      <c r="C1148" s="1" t="n">
        <v>48954.847656</v>
      </c>
      <c r="D1148" s="1" t="n">
        <v>46978.164063</v>
      </c>
      <c r="E1148" s="1" t="n">
        <v>48367.378906</v>
      </c>
      <c r="F1148" s="1" t="n">
        <f aca="false">(C1148+D1148)/2</f>
        <v>47966.5058595</v>
      </c>
    </row>
    <row r="1149" customFormat="false" ht="12.75" hidden="false" customHeight="false" outlineLevel="0" collapsed="false">
      <c r="A1149" s="6" t="n">
        <v>45344</v>
      </c>
      <c r="B1149" s="1" t="n">
        <v>47923.285156</v>
      </c>
      <c r="C1149" s="1" t="n">
        <v>48039.980469</v>
      </c>
      <c r="D1149" s="1" t="n">
        <v>47249.382813</v>
      </c>
      <c r="E1149" s="1" t="n">
        <v>47764.699219</v>
      </c>
      <c r="F1149" s="1" t="n">
        <f aca="false">(C1149+D1149)/2</f>
        <v>47644.681641</v>
      </c>
    </row>
    <row r="1150" customFormat="false" ht="12.75" hidden="false" customHeight="false" outlineLevel="0" collapsed="false">
      <c r="A1150" s="6" t="n">
        <v>45345</v>
      </c>
      <c r="B1150" s="1" t="n">
        <v>47923.285156</v>
      </c>
      <c r="C1150" s="1" t="n">
        <v>48060.160156</v>
      </c>
      <c r="D1150" s="1" t="n">
        <v>47013.472656</v>
      </c>
      <c r="E1150" s="1" t="n">
        <v>47392.25</v>
      </c>
      <c r="F1150" s="1" t="n">
        <f aca="false">(C1150+D1150)/2</f>
        <v>47536.816406</v>
      </c>
    </row>
    <row r="1151" customFormat="false" ht="12.75" hidden="false" customHeight="false" outlineLevel="0" collapsed="false">
      <c r="A1151" s="6" t="n">
        <v>45346</v>
      </c>
      <c r="B1151" s="1" t="n">
        <v>47372.789063</v>
      </c>
      <c r="C1151" s="1" t="n">
        <v>47563.902344</v>
      </c>
      <c r="D1151" s="1" t="n">
        <v>46676.101563</v>
      </c>
      <c r="E1151" s="1" t="n">
        <v>46833.199219</v>
      </c>
      <c r="F1151" s="1" t="n">
        <f aca="false">(C1151+D1151)/2</f>
        <v>47120.0019535</v>
      </c>
    </row>
    <row r="1152" customFormat="false" ht="12.75" hidden="false" customHeight="false" outlineLevel="0" collapsed="false">
      <c r="A1152" s="6" t="n">
        <v>45347</v>
      </c>
      <c r="B1152" s="1" t="n">
        <v>46837.28125</v>
      </c>
      <c r="C1152" s="1" t="n">
        <v>47712.265625</v>
      </c>
      <c r="D1152" s="1" t="n">
        <v>46697.953125</v>
      </c>
      <c r="E1152" s="1" t="n">
        <v>47607.863281</v>
      </c>
      <c r="F1152" s="1" t="n">
        <f aca="false">(C1152+D1152)/2</f>
        <v>47205.109375</v>
      </c>
    </row>
    <row r="1153" customFormat="false" ht="12.75" hidden="false" customHeight="false" outlineLevel="0" collapsed="false">
      <c r="A1153" s="6" t="n">
        <v>45348</v>
      </c>
      <c r="B1153" s="1" t="n">
        <v>47602.429688</v>
      </c>
      <c r="C1153" s="1" t="n">
        <v>47991.019531</v>
      </c>
      <c r="D1153" s="1" t="n">
        <v>47349.796875</v>
      </c>
      <c r="E1153" s="1" t="n">
        <v>47817.753906</v>
      </c>
      <c r="F1153" s="1" t="n">
        <f aca="false">(C1153+D1153)/2</f>
        <v>47670.408203</v>
      </c>
    </row>
    <row r="1154" customFormat="false" ht="12.75" hidden="false" customHeight="false" outlineLevel="0" collapsed="false">
      <c r="A1154" s="6" t="n">
        <v>45349</v>
      </c>
      <c r="B1154" s="1" t="n">
        <v>47815.261719</v>
      </c>
      <c r="C1154" s="1" t="n">
        <v>50642.285156</v>
      </c>
      <c r="D1154" s="1" t="n">
        <v>46983.773438</v>
      </c>
      <c r="E1154" s="1" t="n">
        <v>50249.699219</v>
      </c>
      <c r="F1154" s="1" t="n">
        <f aca="false">(C1154+D1154)/2</f>
        <v>48813.029297</v>
      </c>
    </row>
    <row r="1155" customFormat="false" ht="12.75" hidden="false" customHeight="false" outlineLevel="0" collapsed="false">
      <c r="A1155" s="6" t="n">
        <v>45350</v>
      </c>
      <c r="B1155" s="1" t="n">
        <v>50246.898438</v>
      </c>
      <c r="C1155" s="1" t="n">
        <v>53062.316406</v>
      </c>
      <c r="D1155" s="1" t="n">
        <v>50227.894531</v>
      </c>
      <c r="E1155" s="1" t="n">
        <v>52655.945313</v>
      </c>
      <c r="F1155" s="1" t="n">
        <f aca="false">(C1155+D1155)/2</f>
        <v>51645.1054685</v>
      </c>
    </row>
    <row r="1156" customFormat="false" ht="12.75" hidden="false" customHeight="false" outlineLevel="0" collapsed="false">
      <c r="A1156" s="6" t="n">
        <v>45351</v>
      </c>
      <c r="B1156" s="1" t="n">
        <v>52642.78125</v>
      </c>
      <c r="C1156" s="1" t="n">
        <v>58946.121094</v>
      </c>
      <c r="D1156" s="1" t="n">
        <v>52349.308594</v>
      </c>
      <c r="E1156" s="1" t="n">
        <v>57669.230469</v>
      </c>
      <c r="F1156" s="1" t="n">
        <f aca="false">(C1156+D1156)/2</f>
        <v>55647.714844</v>
      </c>
    </row>
    <row r="1157" customFormat="false" ht="12.75" hidden="false" customHeight="false" outlineLevel="0" collapsed="false">
      <c r="A1157" s="6" t="n">
        <v>45352</v>
      </c>
      <c r="B1157" s="1" t="n">
        <v>57664.058594</v>
      </c>
      <c r="C1157" s="1" t="n">
        <v>58686.816406</v>
      </c>
      <c r="D1157" s="1" t="n">
        <v>55980.441406</v>
      </c>
      <c r="E1157" s="1" t="n">
        <v>56633.839844</v>
      </c>
      <c r="F1157" s="1" t="n">
        <f aca="false">(C1157+D1157)/2</f>
        <v>57333.628906</v>
      </c>
    </row>
    <row r="1158" customFormat="false" ht="12.75" hidden="false" customHeight="false" outlineLevel="0" collapsed="false">
      <c r="A1158" s="6" t="n">
        <v>45353</v>
      </c>
      <c r="B1158" s="1" t="n">
        <v>56605.78125</v>
      </c>
      <c r="C1158" s="1" t="n">
        <v>58275.359375</v>
      </c>
      <c r="D1158" s="1" t="n">
        <v>56197.527344</v>
      </c>
      <c r="E1158" s="1" t="n">
        <v>57573.386719</v>
      </c>
      <c r="F1158" s="1" t="n">
        <f aca="false">(C1158+D1158)/2</f>
        <v>57236.4433595</v>
      </c>
    </row>
    <row r="1159" customFormat="false" ht="12.75" hidden="false" customHeight="false" outlineLevel="0" collapsed="false">
      <c r="A1159" s="6" t="n">
        <v>45354</v>
      </c>
      <c r="B1159" s="1" t="n">
        <v>57565.105469</v>
      </c>
      <c r="C1159" s="1" t="n">
        <v>57590.042969</v>
      </c>
      <c r="D1159" s="1" t="n">
        <v>56851.101563</v>
      </c>
      <c r="E1159" s="1" t="n">
        <v>57194.621094</v>
      </c>
      <c r="F1159" s="1" t="n">
        <f aca="false">(C1159+D1159)/2</f>
        <v>57220.572266</v>
      </c>
    </row>
    <row r="1160" customFormat="false" ht="12.75" hidden="false" customHeight="false" outlineLevel="0" collapsed="false">
      <c r="A1160" s="6" t="n">
        <v>45355</v>
      </c>
      <c r="B1160" s="1" t="n">
        <v>57196.21875</v>
      </c>
      <c r="C1160" s="1" t="n">
        <v>58333.535156</v>
      </c>
      <c r="D1160" s="1" t="n">
        <v>56605</v>
      </c>
      <c r="E1160" s="1" t="n">
        <v>58261.414063</v>
      </c>
      <c r="F1160" s="1" t="n">
        <f aca="false">(C1160+D1160)/2</f>
        <v>57469.267578</v>
      </c>
    </row>
    <row r="1161" customFormat="false" ht="12.75" hidden="false" customHeight="false" outlineLevel="0" collapsed="false">
      <c r="A1161" s="6" t="n">
        <v>45356</v>
      </c>
      <c r="B1161" s="1" t="n">
        <v>58233.40625</v>
      </c>
      <c r="C1161" s="1" t="n">
        <v>63129.390625</v>
      </c>
      <c r="D1161" s="1" t="n">
        <v>57511.949219</v>
      </c>
      <c r="E1161" s="1" t="n">
        <v>62955</v>
      </c>
      <c r="F1161" s="1" t="n">
        <f aca="false">(C1161+D1161)/2</f>
        <v>60320.669922</v>
      </c>
    </row>
    <row r="1162" customFormat="false" ht="12.75" hidden="false" customHeight="false" outlineLevel="0" collapsed="false">
      <c r="A1162" s="6" t="n">
        <v>45357</v>
      </c>
      <c r="B1162" s="1" t="n">
        <v>62964.804688</v>
      </c>
      <c r="C1162" s="1" t="n">
        <v>63662.917969</v>
      </c>
      <c r="D1162" s="1" t="n">
        <v>54662.058594</v>
      </c>
      <c r="E1162" s="1" t="n">
        <v>58772.386719</v>
      </c>
      <c r="F1162" s="1" t="n">
        <f aca="false">(C1162+D1162)/2</f>
        <v>59162.4882815</v>
      </c>
    </row>
    <row r="1163" customFormat="false" ht="12.75" hidden="false" customHeight="false" outlineLevel="0" collapsed="false">
      <c r="A1163" s="6" t="n">
        <v>45358</v>
      </c>
      <c r="B1163" s="1" t="n">
        <v>58749.222656</v>
      </c>
      <c r="C1163" s="1" t="n">
        <v>62247.253906</v>
      </c>
      <c r="D1163" s="1" t="n">
        <v>57910.902344</v>
      </c>
      <c r="E1163" s="1" t="n">
        <v>60656.757813</v>
      </c>
      <c r="F1163" s="1" t="n">
        <f aca="false">(C1163+D1163)/2</f>
        <v>60079.078125</v>
      </c>
    </row>
    <row r="1164" customFormat="false" ht="12.75" hidden="false" customHeight="false" outlineLevel="0" collapsed="false">
      <c r="A1164" s="6" t="n">
        <v>45359</v>
      </c>
      <c r="B1164" s="1" t="n">
        <v>60650.28125</v>
      </c>
      <c r="C1164" s="1" t="n">
        <v>62190.433594</v>
      </c>
      <c r="D1164" s="1" t="n">
        <v>60234.292969</v>
      </c>
      <c r="E1164" s="1" t="n">
        <v>61113.40625</v>
      </c>
      <c r="F1164" s="1" t="n">
        <f aca="false">(C1164+D1164)/2</f>
        <v>61212.3632815</v>
      </c>
    </row>
    <row r="1165" customFormat="false" ht="12.75" hidden="false" customHeight="false" outlineLevel="0" collapsed="false">
      <c r="A1165" s="6" t="n">
        <v>45360</v>
      </c>
      <c r="B1165" s="1" t="n">
        <v>61124.921875</v>
      </c>
      <c r="C1165" s="1" t="n">
        <v>63992.132813</v>
      </c>
      <c r="D1165" s="1" t="n">
        <v>60486.019531</v>
      </c>
      <c r="E1165" s="1" t="n">
        <v>62411.535156</v>
      </c>
      <c r="F1165" s="1" t="n">
        <f aca="false">(C1165+D1165)/2</f>
        <v>62239.076172</v>
      </c>
    </row>
    <row r="1166" customFormat="false" ht="12.75" hidden="false" customHeight="false" outlineLevel="0" collapsed="false">
      <c r="A1166" s="6" t="n">
        <v>45361</v>
      </c>
      <c r="B1166" s="1" t="n">
        <v>62410.769531</v>
      </c>
      <c r="C1166" s="1" t="n">
        <v>62752.339844</v>
      </c>
      <c r="D1166" s="1" t="n">
        <v>62185.855469</v>
      </c>
      <c r="E1166" s="1" t="n">
        <v>62593.183594</v>
      </c>
      <c r="F1166" s="1" t="n">
        <f aca="false">(C1166+D1166)/2</f>
        <v>62469.0976565</v>
      </c>
    </row>
    <row r="1167" customFormat="false" ht="12.75" hidden="false" customHeight="false" outlineLevel="0" collapsed="false">
      <c r="A1167" s="6" t="n">
        <v>45362</v>
      </c>
      <c r="B1167" s="1" t="n">
        <v>62594.4375</v>
      </c>
      <c r="C1167" s="1" t="n">
        <v>63969.632813</v>
      </c>
      <c r="D1167" s="1" t="n">
        <v>62389.5625</v>
      </c>
      <c r="E1167" s="1" t="n">
        <v>63072.972656</v>
      </c>
      <c r="F1167" s="1" t="n">
        <f aca="false">(C1167+D1167)/2</f>
        <v>63179.5976565</v>
      </c>
    </row>
    <row r="1168" customFormat="false" ht="12.75" hidden="false" customHeight="false" outlineLevel="0" collapsed="false">
      <c r="A1168" s="6" t="n">
        <v>45363</v>
      </c>
      <c r="B1168" s="1" t="n">
        <v>63073.671875</v>
      </c>
      <c r="C1168" s="1" t="n">
        <v>66681.351563</v>
      </c>
      <c r="D1168" s="1" t="n">
        <v>61394.554688</v>
      </c>
      <c r="E1168" s="1" t="n">
        <v>65983.203125</v>
      </c>
      <c r="F1168" s="1" t="n">
        <f aca="false">(C1168+D1168)/2</f>
        <v>64037.9531255</v>
      </c>
    </row>
    <row r="1169" customFormat="false" ht="12.75" hidden="false" customHeight="false" outlineLevel="0" collapsed="false">
      <c r="A1169" s="6" t="n">
        <v>45364</v>
      </c>
      <c r="B1169" s="1" t="n">
        <v>65984.320313</v>
      </c>
      <c r="C1169" s="1" t="n">
        <v>66760.8125</v>
      </c>
      <c r="D1169" s="1" t="n">
        <v>62943.257813</v>
      </c>
      <c r="E1169" s="1" t="n">
        <v>65417.820313</v>
      </c>
      <c r="F1169" s="1" t="n">
        <f aca="false">(C1169+D1169)/2</f>
        <v>64852.0351565</v>
      </c>
    </row>
    <row r="1170" customFormat="false" ht="12.75" hidden="false" customHeight="false" outlineLevel="0" collapsed="false">
      <c r="A1170" s="6" t="n">
        <v>45365</v>
      </c>
      <c r="B1170" s="1" t="n">
        <v>65418.574219</v>
      </c>
      <c r="C1170" s="1" t="n">
        <v>67372.179688</v>
      </c>
      <c r="D1170" s="1" t="n">
        <v>65274.6875</v>
      </c>
      <c r="E1170" s="1" t="n">
        <v>66723.851563</v>
      </c>
      <c r="F1170" s="1" t="n">
        <f aca="false">(C1170+D1170)/2</f>
        <v>66323.433594</v>
      </c>
    </row>
    <row r="1171" customFormat="false" ht="12.75" hidden="false" customHeight="false" outlineLevel="0" collapsed="false">
      <c r="A1171" s="6" t="n">
        <v>45366</v>
      </c>
      <c r="B1171" s="1" t="n">
        <v>66720.078125</v>
      </c>
      <c r="C1171" s="1" t="n">
        <v>67416.492188</v>
      </c>
      <c r="D1171" s="1" t="n">
        <v>63001.464844</v>
      </c>
      <c r="E1171" s="1" t="n">
        <v>65603.539063</v>
      </c>
      <c r="F1171" s="1" t="n">
        <f aca="false">(C1171+D1171)/2</f>
        <v>65208.978516</v>
      </c>
    </row>
    <row r="1172" customFormat="false" ht="12.75" hidden="false" customHeight="false" outlineLevel="0" collapsed="false">
      <c r="A1172" s="6" t="n">
        <v>45367</v>
      </c>
      <c r="B1172" s="1" t="n">
        <v>65595.53125</v>
      </c>
      <c r="C1172" s="1" t="n">
        <v>66513.570313</v>
      </c>
      <c r="D1172" s="1" t="n">
        <v>60287.109375</v>
      </c>
      <c r="E1172" s="1" t="n">
        <v>63730.011719</v>
      </c>
      <c r="F1172" s="1" t="n">
        <f aca="false">(C1172+D1172)/2</f>
        <v>63400.339844</v>
      </c>
    </row>
    <row r="1173" customFormat="false" ht="12.75" hidden="false" customHeight="false" outlineLevel="0" collapsed="false">
      <c r="A1173" s="6" t="n">
        <v>45368</v>
      </c>
      <c r="B1173" s="1" t="n">
        <v>63719.652344</v>
      </c>
      <c r="C1173" s="1" t="n">
        <v>64319.992188</v>
      </c>
      <c r="D1173" s="1" t="n">
        <v>59503.882813</v>
      </c>
      <c r="E1173" s="1" t="n">
        <v>59975.605469</v>
      </c>
      <c r="F1173" s="1" t="n">
        <f aca="false">(C1173+D1173)/2</f>
        <v>61911.9375005</v>
      </c>
    </row>
    <row r="1174" customFormat="false" ht="12.75" hidden="false" customHeight="false" outlineLevel="0" collapsed="false">
      <c r="A1174" s="6" t="n">
        <v>45369</v>
      </c>
      <c r="B1174" s="1" t="n">
        <v>59976.734375</v>
      </c>
      <c r="C1174" s="1" t="n">
        <v>63235.273438</v>
      </c>
      <c r="D1174" s="1" t="n">
        <v>59223.554688</v>
      </c>
      <c r="E1174" s="1" t="n">
        <v>62838.261719</v>
      </c>
      <c r="F1174" s="1" t="n">
        <f aca="false">(C1174+D1174)/2</f>
        <v>61229.414063</v>
      </c>
    </row>
    <row r="1175" customFormat="false" ht="12.75" hidden="false" customHeight="false" outlineLevel="0" collapsed="false">
      <c r="A1175" s="6" t="n">
        <v>45370</v>
      </c>
      <c r="B1175" s="1" t="n">
        <v>62820.515625</v>
      </c>
      <c r="C1175" s="1" t="n">
        <v>63275.128906</v>
      </c>
      <c r="D1175" s="1" t="n">
        <v>61246.179688</v>
      </c>
      <c r="E1175" s="1" t="n">
        <v>62122.75</v>
      </c>
      <c r="F1175" s="1" t="n">
        <f aca="false">(C1175+D1175)/2</f>
        <v>62260.654297</v>
      </c>
    </row>
    <row r="1176" customFormat="false" ht="12.75" hidden="false" customHeight="false" outlineLevel="0" collapsed="false">
      <c r="A1176" s="6" t="n">
        <v>45371</v>
      </c>
      <c r="B1176" s="1" t="n">
        <v>62129.683594</v>
      </c>
      <c r="C1176" s="1" t="n">
        <v>62630.515625</v>
      </c>
      <c r="D1176" s="1" t="n">
        <v>56642.945313</v>
      </c>
      <c r="E1176" s="1" t="n">
        <v>56999.375</v>
      </c>
      <c r="F1176" s="1" t="n">
        <f aca="false">(C1176+D1176)/2</f>
        <v>59636.730469</v>
      </c>
    </row>
    <row r="1177" customFormat="false" ht="12.75" hidden="false" customHeight="false" outlineLevel="0" collapsed="false">
      <c r="A1177" s="6" t="n">
        <v>45372</v>
      </c>
      <c r="B1177" s="1" t="n">
        <v>57015.378906</v>
      </c>
      <c r="C1177" s="1" t="n">
        <v>62323.007813</v>
      </c>
      <c r="D1177" s="1" t="n">
        <v>55955.75</v>
      </c>
      <c r="E1177" s="1" t="n">
        <v>62092.179688</v>
      </c>
      <c r="F1177" s="1" t="n">
        <f aca="false">(C1177+D1177)/2</f>
        <v>59139.3789065</v>
      </c>
    </row>
    <row r="1178" customFormat="false" ht="12.75" hidden="false" customHeight="false" outlineLevel="0" collapsed="false">
      <c r="A1178" s="6" t="n">
        <v>45373</v>
      </c>
      <c r="B1178" s="1" t="n">
        <v>62090.269531</v>
      </c>
      <c r="C1178" s="1" t="n">
        <v>62374.550781</v>
      </c>
      <c r="D1178" s="1" t="n">
        <v>59476.636719</v>
      </c>
      <c r="E1178" s="1" t="n">
        <v>60291.375</v>
      </c>
      <c r="F1178" s="1" t="n">
        <f aca="false">(C1178+D1178)/2</f>
        <v>60925.59375</v>
      </c>
    </row>
    <row r="1179" customFormat="false" ht="12.75" hidden="false" customHeight="false" outlineLevel="0" collapsed="false">
      <c r="A1179" s="6" t="n">
        <v>45374</v>
      </c>
      <c r="B1179" s="1" t="n">
        <v>60290.027344</v>
      </c>
      <c r="C1179" s="1" t="n">
        <v>61475</v>
      </c>
      <c r="D1179" s="1" t="n">
        <v>57444.882813</v>
      </c>
      <c r="E1179" s="1" t="n">
        <v>58737.050781</v>
      </c>
      <c r="F1179" s="1" t="n">
        <f aca="false">(C1179+D1179)/2</f>
        <v>59459.9414065</v>
      </c>
    </row>
    <row r="1180" customFormat="false" ht="12.75" hidden="false" customHeight="false" outlineLevel="0" collapsed="false">
      <c r="A1180" s="6" t="n">
        <v>45375</v>
      </c>
      <c r="B1180" s="1" t="n">
        <v>58759.117188</v>
      </c>
      <c r="C1180" s="1" t="n">
        <v>60760.96875</v>
      </c>
      <c r="D1180" s="1" t="n">
        <v>58055.300781</v>
      </c>
      <c r="E1180" s="1" t="n">
        <v>58998.085938</v>
      </c>
      <c r="F1180" s="1" t="n">
        <f aca="false">(C1180+D1180)/2</f>
        <v>59408.1347655</v>
      </c>
    </row>
    <row r="1181" customFormat="false" ht="12.75" hidden="false" customHeight="false" outlineLevel="0" collapsed="false">
      <c r="A1181" s="6" t="n">
        <v>45376</v>
      </c>
      <c r="B1181" s="1" t="n">
        <v>59005.960938</v>
      </c>
      <c r="C1181" s="1" t="n">
        <v>62557.816406</v>
      </c>
      <c r="D1181" s="1" t="n">
        <v>58780.417969</v>
      </c>
      <c r="E1181" s="1" t="n">
        <v>62211.914063</v>
      </c>
      <c r="F1181" s="1" t="n">
        <f aca="false">(C1181+D1181)/2</f>
        <v>60669.1171875</v>
      </c>
    </row>
    <row r="1182" customFormat="false" ht="12.75" hidden="false" customHeight="false" outlineLevel="0" collapsed="false">
      <c r="A1182" s="6" t="n">
        <v>45377</v>
      </c>
      <c r="B1182" s="1" t="n">
        <v>62211.84375</v>
      </c>
      <c r="C1182" s="1" t="n">
        <v>65645.140625</v>
      </c>
      <c r="D1182" s="1" t="n">
        <v>61400.976563</v>
      </c>
      <c r="E1182" s="1" t="n">
        <v>64555.195313</v>
      </c>
      <c r="F1182" s="1" t="n">
        <f aca="false">(C1182+D1182)/2</f>
        <v>63523.058594</v>
      </c>
    </row>
    <row r="1183" customFormat="false" ht="12.75" hidden="false" customHeight="false" outlineLevel="0" collapsed="false">
      <c r="A1183" s="6" t="n">
        <v>45378</v>
      </c>
      <c r="B1183" s="1" t="n">
        <v>64529.832031</v>
      </c>
      <c r="C1183" s="1" t="n">
        <v>65943.648438</v>
      </c>
      <c r="D1183" s="1" t="n">
        <v>63961.269531</v>
      </c>
      <c r="E1183" s="1" t="n">
        <v>64607.664063</v>
      </c>
      <c r="F1183" s="1" t="n">
        <f aca="false">(C1183+D1183)/2</f>
        <v>64952.4589845</v>
      </c>
    </row>
    <row r="1184" customFormat="false" ht="12.75" hidden="false" customHeight="false" outlineLevel="0" collapsed="false">
      <c r="A1184" s="6" t="n">
        <v>45379</v>
      </c>
      <c r="B1184" s="1" t="n">
        <v>64611.410156</v>
      </c>
      <c r="C1184" s="1" t="n">
        <v>66307.726563</v>
      </c>
      <c r="D1184" s="1" t="n">
        <v>63196.183594</v>
      </c>
      <c r="E1184" s="1" t="n">
        <v>64228.828125</v>
      </c>
      <c r="F1184" s="1" t="n">
        <f aca="false">(C1184+D1184)/2</f>
        <v>64751.9550785</v>
      </c>
    </row>
    <row r="1185" customFormat="false" ht="12.75" hidden="false" customHeight="false" outlineLevel="0" collapsed="false">
      <c r="A1185" s="6" t="n">
        <v>45380</v>
      </c>
      <c r="B1185" s="1" t="n">
        <v>64226.449219</v>
      </c>
      <c r="C1185" s="1" t="n">
        <v>66244.171875</v>
      </c>
      <c r="D1185" s="1" t="n">
        <v>63657.722656</v>
      </c>
      <c r="E1185" s="1" t="n">
        <v>65552.484375</v>
      </c>
      <c r="F1185" s="1" t="n">
        <f aca="false">(C1185+D1185)/2</f>
        <v>64950.9472655</v>
      </c>
    </row>
    <row r="1186" customFormat="false" ht="12.75" hidden="false" customHeight="false" outlineLevel="0" collapsed="false">
      <c r="A1186" s="6" t="n">
        <v>45381</v>
      </c>
      <c r="B1186" s="1" t="n">
        <v>65552.34375</v>
      </c>
      <c r="C1186" s="1" t="n">
        <v>65781.1875</v>
      </c>
      <c r="D1186" s="1" t="n">
        <v>64015.40625</v>
      </c>
      <c r="E1186" s="1" t="n">
        <v>64714.957031</v>
      </c>
      <c r="F1186" s="1" t="n">
        <f aca="false">(C1186+D1186)/2</f>
        <v>64898.296875</v>
      </c>
    </row>
    <row r="1187" customFormat="false" ht="12.75" hidden="false" customHeight="false" outlineLevel="0" collapsed="false">
      <c r="A1187" s="6" t="n">
        <v>45382</v>
      </c>
      <c r="B1187" s="1" t="n">
        <v>64715.527344</v>
      </c>
      <c r="C1187" s="1" t="n">
        <v>65143.347656</v>
      </c>
      <c r="D1187" s="1" t="n">
        <v>64444.808594</v>
      </c>
      <c r="E1187" s="1" t="n">
        <v>64485.773438</v>
      </c>
      <c r="F1187" s="1" t="n">
        <f aca="false">(C1187+D1187)/2</f>
        <v>64794.078125</v>
      </c>
    </row>
    <row r="1188" customFormat="false" ht="12.75" hidden="false" customHeight="false" outlineLevel="0" collapsed="false">
      <c r="A1188" s="6" t="n">
        <v>45383</v>
      </c>
      <c r="B1188" s="1" t="n">
        <v>64488.0625</v>
      </c>
      <c r="C1188" s="1" t="n">
        <v>66131.085938</v>
      </c>
      <c r="D1188" s="1" t="n">
        <v>64466.847656</v>
      </c>
      <c r="E1188" s="1" t="n">
        <v>66090.195313</v>
      </c>
      <c r="F1188" s="1" t="n">
        <f aca="false">(C1188+D1188)/2</f>
        <v>65298.966797</v>
      </c>
    </row>
    <row r="1189" customFormat="false" ht="12.75" hidden="false" customHeight="false" outlineLevel="0" collapsed="false">
      <c r="A1189" s="6" t="n">
        <v>45384</v>
      </c>
      <c r="B1189" s="1" t="n">
        <v>66090.046875</v>
      </c>
      <c r="C1189" s="1" t="n">
        <v>66098.023438</v>
      </c>
      <c r="D1189" s="1" t="n">
        <v>63459.894531</v>
      </c>
      <c r="E1189" s="1" t="n">
        <v>64920.578125</v>
      </c>
      <c r="F1189" s="1" t="n">
        <f aca="false">(C1189+D1189)/2</f>
        <v>64778.9589845</v>
      </c>
    </row>
    <row r="1190" customFormat="false" ht="12.75" hidden="false" customHeight="false" outlineLevel="0" collapsed="false">
      <c r="A1190" s="6" t="n">
        <v>45385</v>
      </c>
      <c r="B1190" s="1" t="n">
        <v>64923.257813</v>
      </c>
      <c r="C1190" s="1" t="n">
        <v>64926.386719</v>
      </c>
      <c r="D1190" s="1" t="n">
        <v>60031.171875</v>
      </c>
      <c r="E1190" s="1" t="n">
        <v>60778.117188</v>
      </c>
      <c r="F1190" s="1" t="n">
        <f aca="false">(C1190+D1190)/2</f>
        <v>62478.779297</v>
      </c>
    </row>
    <row r="1191" customFormat="false" ht="12.75" hidden="false" customHeight="false" outlineLevel="0" collapsed="false">
      <c r="A1191" s="6" t="n">
        <v>45386</v>
      </c>
      <c r="B1191" s="1" t="n">
        <v>60777.835938</v>
      </c>
      <c r="C1191" s="1" t="n">
        <v>61905.25</v>
      </c>
      <c r="D1191" s="1" t="n">
        <v>59960.007813</v>
      </c>
      <c r="E1191" s="1" t="n">
        <v>60879.4375</v>
      </c>
      <c r="F1191" s="1" t="n">
        <f aca="false">(C1191+D1191)/2</f>
        <v>60932.6289065</v>
      </c>
    </row>
    <row r="1192" customFormat="false" ht="12.75" hidden="false" customHeight="false" outlineLevel="0" collapsed="false">
      <c r="A1192" s="6" t="n">
        <v>45387</v>
      </c>
      <c r="B1192" s="1" t="n">
        <v>60874.71875</v>
      </c>
      <c r="C1192" s="1" t="n">
        <v>63814.683594</v>
      </c>
      <c r="D1192" s="1" t="n">
        <v>60044.425781</v>
      </c>
      <c r="E1192" s="1" t="n">
        <v>63220.507813</v>
      </c>
      <c r="F1192" s="1" t="n">
        <f aca="false">(C1192+D1192)/2</f>
        <v>61929.5546875</v>
      </c>
    </row>
    <row r="1193" customFormat="false" ht="12.75" hidden="false" customHeight="false" outlineLevel="0" collapsed="false">
      <c r="A1193" s="6" t="n">
        <v>45388</v>
      </c>
      <c r="B1193" s="1" t="n">
        <v>63226.886719</v>
      </c>
      <c r="C1193" s="1" t="n">
        <v>63377.65625</v>
      </c>
      <c r="D1193" s="1" t="n">
        <v>61056.59375</v>
      </c>
      <c r="E1193" s="1" t="n">
        <v>62559.875</v>
      </c>
      <c r="F1193" s="1" t="n">
        <f aca="false">(C1193+D1193)/2</f>
        <v>62217.125</v>
      </c>
    </row>
    <row r="1194" customFormat="false" ht="12.75" hidden="false" customHeight="false" outlineLevel="0" collapsed="false">
      <c r="A1194" s="6" t="n">
        <v>45389</v>
      </c>
      <c r="B1194" s="1" t="n">
        <v>62562.578125</v>
      </c>
      <c r="C1194" s="1" t="n">
        <v>64212.417969</v>
      </c>
      <c r="D1194" s="1" t="n">
        <v>62240.859375</v>
      </c>
      <c r="E1194" s="1" t="n">
        <v>63535.992188</v>
      </c>
      <c r="F1194" s="1" t="n">
        <f aca="false">(C1194+D1194)/2</f>
        <v>63226.638672</v>
      </c>
    </row>
    <row r="1195" customFormat="false" ht="12.75" hidden="false" customHeight="false" outlineLevel="0" collapsed="false">
      <c r="A1195" s="6" t="n">
        <v>45390</v>
      </c>
      <c r="B1195" s="1" t="n">
        <v>63536.914063</v>
      </c>
      <c r="C1195" s="1" t="n">
        <v>64784.738281</v>
      </c>
      <c r="D1195" s="1" t="n">
        <v>63494.972656</v>
      </c>
      <c r="E1195" s="1" t="n">
        <v>64045.21875</v>
      </c>
      <c r="F1195" s="1" t="n">
        <f aca="false">(C1195+D1195)/2</f>
        <v>64139.8554685</v>
      </c>
    </row>
    <row r="1196" customFormat="false" ht="12.75" hidden="false" customHeight="false" outlineLevel="0" collapsed="false">
      <c r="A1196" s="6" t="n">
        <v>45391</v>
      </c>
      <c r="B1196" s="1" t="n">
        <v>64045.21875</v>
      </c>
      <c r="C1196" s="1" t="n">
        <v>67173.070313</v>
      </c>
      <c r="D1196" s="1" t="n">
        <v>63800.71875</v>
      </c>
      <c r="E1196" s="1" t="n">
        <v>65948.554688</v>
      </c>
      <c r="F1196" s="1" t="n">
        <f aca="false">(C1196+D1196)/2</f>
        <v>65486.8945315</v>
      </c>
    </row>
    <row r="1197" customFormat="false" ht="12.75" hidden="false" customHeight="false" outlineLevel="0" collapsed="false">
      <c r="A1197" s="6" t="n">
        <v>45392</v>
      </c>
      <c r="B1197" s="1" t="n">
        <v>65949.609375</v>
      </c>
      <c r="C1197" s="1" t="n">
        <v>66052.109375</v>
      </c>
      <c r="D1197" s="1" t="n">
        <v>62849.066406</v>
      </c>
      <c r="E1197" s="1" t="n">
        <v>63670.394531</v>
      </c>
      <c r="F1197" s="1" t="n">
        <f aca="false">(C1197+D1197)/2</f>
        <v>64450.5878905</v>
      </c>
    </row>
    <row r="1198" customFormat="false" ht="12.75" hidden="false" customHeight="false" outlineLevel="0" collapsed="false">
      <c r="A1198" s="6" t="n">
        <v>45393</v>
      </c>
      <c r="B1198" s="1" t="n">
        <v>63671.523438</v>
      </c>
      <c r="C1198" s="1" t="n">
        <v>66185.78125</v>
      </c>
      <c r="D1198" s="1" t="n">
        <v>62786.417969</v>
      </c>
      <c r="E1198" s="1" t="n">
        <v>65717.3125</v>
      </c>
      <c r="F1198" s="1" t="n">
        <f aca="false">(C1198+D1198)/2</f>
        <v>64486.0996095</v>
      </c>
    </row>
    <row r="1199" customFormat="false" ht="12.75" hidden="false" customHeight="false" outlineLevel="0" collapsed="false">
      <c r="A1199" s="6" t="n">
        <v>45394</v>
      </c>
      <c r="B1199" s="1" t="n">
        <v>65706.007813</v>
      </c>
      <c r="C1199" s="1" t="n">
        <v>66326.515625</v>
      </c>
      <c r="D1199" s="1" t="n">
        <v>64987.867188</v>
      </c>
      <c r="E1199" s="1" t="n">
        <v>65317.503906</v>
      </c>
      <c r="F1199" s="1" t="n">
        <f aca="false">(C1199+D1199)/2</f>
        <v>65657.1914065</v>
      </c>
    </row>
    <row r="1200" customFormat="false" ht="12.75" hidden="false" customHeight="false" outlineLevel="0" collapsed="false">
      <c r="A1200" s="6" t="n">
        <v>45395</v>
      </c>
      <c r="B1200" s="1" t="n">
        <v>65318.222656</v>
      </c>
      <c r="C1200" s="1" t="n">
        <v>66471.40625</v>
      </c>
      <c r="D1200" s="1" t="n">
        <v>61312.269531</v>
      </c>
      <c r="E1200" s="1" t="n">
        <v>63046.519531</v>
      </c>
      <c r="F1200" s="1" t="n">
        <f aca="false">(C1200+D1200)/2</f>
        <v>63891.8378905</v>
      </c>
    </row>
    <row r="1201" customFormat="false" ht="12.75" hidden="false" customHeight="false" outlineLevel="0" collapsed="false">
      <c r="A1201" s="6" t="n">
        <v>45396</v>
      </c>
      <c r="B1201" s="1" t="n">
        <v>63039.496094</v>
      </c>
      <c r="C1201" s="1" t="n">
        <v>63736.664063</v>
      </c>
      <c r="D1201" s="1" t="n">
        <v>57157.351563</v>
      </c>
      <c r="E1201" s="1" t="n">
        <v>59880.496094</v>
      </c>
      <c r="F1201" s="1" t="n">
        <f aca="false">(C1201+D1201)/2</f>
        <v>60447.007813</v>
      </c>
    </row>
    <row r="1202" customFormat="false" ht="12.75" hidden="false" customHeight="false" outlineLevel="0" collapsed="false">
      <c r="A1202" s="6" t="n">
        <v>45397</v>
      </c>
      <c r="B1202" s="1" t="n">
        <v>59894.34375</v>
      </c>
      <c r="C1202" s="1" t="n">
        <v>61824.804688</v>
      </c>
      <c r="D1202" s="1" t="n">
        <v>58364.640625</v>
      </c>
      <c r="E1202" s="1" t="n">
        <v>61747.792969</v>
      </c>
      <c r="F1202" s="1" t="n">
        <f aca="false">(C1202+D1202)/2</f>
        <v>60094.7226565</v>
      </c>
    </row>
    <row r="1203" customFormat="false" ht="12.75" hidden="false" customHeight="false" outlineLevel="0" collapsed="false">
      <c r="A1203" s="6" t="n">
        <v>45398</v>
      </c>
      <c r="B1203" s="1" t="n">
        <v>61748.65625</v>
      </c>
      <c r="C1203" s="1" t="n">
        <v>62753.171875</v>
      </c>
      <c r="D1203" s="1" t="n">
        <v>58671.121094</v>
      </c>
      <c r="E1203" s="1" t="n">
        <v>59696.433594</v>
      </c>
      <c r="F1203" s="1" t="n">
        <f aca="false">(C1203+D1203)/2</f>
        <v>60712.1464845</v>
      </c>
    </row>
    <row r="1204" customFormat="false" ht="12.75" hidden="false" customHeight="false" outlineLevel="0" collapsed="false">
      <c r="A1204" s="6" t="n">
        <v>45399</v>
      </c>
      <c r="B1204" s="1" t="n">
        <v>59689.925781</v>
      </c>
      <c r="C1204" s="1" t="n">
        <v>60616.796875</v>
      </c>
      <c r="D1204" s="1" t="n">
        <v>58076.429688</v>
      </c>
      <c r="E1204" s="1" t="n">
        <v>60080.527344</v>
      </c>
      <c r="F1204" s="1" t="n">
        <f aca="false">(C1204+D1204)/2</f>
        <v>59346.6132815</v>
      </c>
    </row>
    <row r="1205" customFormat="false" ht="12.75" hidden="false" customHeight="false" outlineLevel="0" collapsed="false">
      <c r="A1205" s="6" t="n">
        <v>45400</v>
      </c>
      <c r="B1205" s="1" t="n">
        <v>60099.34375</v>
      </c>
      <c r="C1205" s="1" t="n">
        <v>60729.519531</v>
      </c>
      <c r="D1205" s="1" t="n">
        <v>56185.28125</v>
      </c>
      <c r="E1205" s="1" t="n">
        <v>57433.480469</v>
      </c>
      <c r="F1205" s="1" t="n">
        <f aca="false">(C1205+D1205)/2</f>
        <v>58457.4003905</v>
      </c>
    </row>
    <row r="1206" customFormat="false" ht="12.75" hidden="false" customHeight="false" outlineLevel="0" collapsed="false">
      <c r="A1206" s="6" t="n">
        <v>45401</v>
      </c>
      <c r="B1206" s="1" t="n">
        <v>57432.1875</v>
      </c>
      <c r="C1206" s="1" t="n">
        <v>60151.753906</v>
      </c>
      <c r="D1206" s="1" t="n">
        <v>56914.769531</v>
      </c>
      <c r="E1206" s="1" t="n">
        <v>59676.964844</v>
      </c>
      <c r="F1206" s="1" t="n">
        <f aca="false">(C1206+D1206)/2</f>
        <v>58533.2617185</v>
      </c>
    </row>
    <row r="1207" customFormat="false" ht="12.75" hidden="false" customHeight="false" outlineLevel="0" collapsed="false">
      <c r="A1207" s="6" t="n">
        <v>45402</v>
      </c>
      <c r="B1207" s="1" t="n">
        <v>59675.082031</v>
      </c>
      <c r="C1207" s="1" t="n">
        <v>61440.464844</v>
      </c>
      <c r="D1207" s="1" t="n">
        <v>56170.074219</v>
      </c>
      <c r="E1207" s="1" t="n">
        <v>59876.710938</v>
      </c>
      <c r="F1207" s="1" t="n">
        <f aca="false">(C1207+D1207)/2</f>
        <v>58805.2695315</v>
      </c>
    </row>
    <row r="1208" customFormat="false" ht="12.75" hidden="false" customHeight="false" outlineLevel="0" collapsed="false">
      <c r="A1208" s="6" t="n">
        <v>45403</v>
      </c>
      <c r="B1208" s="1" t="n">
        <v>59883.777344</v>
      </c>
      <c r="C1208" s="1" t="n">
        <v>61376.257813</v>
      </c>
      <c r="D1208" s="1" t="n">
        <v>59247.25</v>
      </c>
      <c r="E1208" s="1" t="n">
        <v>60956.074219</v>
      </c>
      <c r="F1208" s="1" t="n">
        <f aca="false">(C1208+D1208)/2</f>
        <v>60311.7539065</v>
      </c>
    </row>
    <row r="1209" customFormat="false" ht="12.75" hidden="false" customHeight="false" outlineLevel="0" collapsed="false">
      <c r="A1209" s="6" t="n">
        <v>45404</v>
      </c>
      <c r="B1209" s="1" t="n">
        <v>60954.554688</v>
      </c>
      <c r="C1209" s="1" t="n">
        <v>61639.59375</v>
      </c>
      <c r="D1209" s="1" t="n">
        <v>60245.773438</v>
      </c>
      <c r="E1209" s="1" t="n">
        <v>60919.242188</v>
      </c>
      <c r="F1209" s="1" t="n">
        <f aca="false">(C1209+D1209)/2</f>
        <v>60942.683594</v>
      </c>
    </row>
    <row r="1210" customFormat="false" ht="12.75" hidden="false" customHeight="false" outlineLevel="0" collapsed="false">
      <c r="A1210" s="6" t="n">
        <v>45405</v>
      </c>
      <c r="B1210" s="1" t="n">
        <v>60927.675781</v>
      </c>
      <c r="C1210" s="1" t="n">
        <v>63113.457031</v>
      </c>
      <c r="D1210" s="1" t="n">
        <v>60496.617188</v>
      </c>
      <c r="E1210" s="1" t="n">
        <v>62729.296875</v>
      </c>
      <c r="F1210" s="1" t="n">
        <f aca="false">(C1210+D1210)/2</f>
        <v>61805.0371095</v>
      </c>
    </row>
    <row r="1211" customFormat="false" ht="12.75" hidden="false" customHeight="false" outlineLevel="0" collapsed="false">
      <c r="A1211" s="6" t="n">
        <v>45406</v>
      </c>
      <c r="B1211" s="1" t="n">
        <v>62731.378906</v>
      </c>
      <c r="C1211" s="1" t="n">
        <v>63032.957031</v>
      </c>
      <c r="D1211" s="1" t="n">
        <v>61737.578125</v>
      </c>
      <c r="E1211" s="1" t="n">
        <v>62048.164063</v>
      </c>
      <c r="F1211" s="1" t="n">
        <f aca="false">(C1211+D1211)/2</f>
        <v>62385.267578</v>
      </c>
    </row>
    <row r="1212" customFormat="false" ht="12.75" hidden="false" customHeight="false" outlineLevel="0" collapsed="false">
      <c r="A1212" s="6" t="n">
        <v>45407</v>
      </c>
      <c r="B1212" s="1" t="n">
        <v>62049.519531</v>
      </c>
      <c r="C1212" s="1" t="n">
        <v>62655.839844</v>
      </c>
      <c r="D1212" s="1" t="n">
        <v>59439.679688</v>
      </c>
      <c r="E1212" s="1" t="n">
        <v>60072.160156</v>
      </c>
      <c r="F1212" s="1" t="n">
        <f aca="false">(C1212+D1212)/2</f>
        <v>61047.759766</v>
      </c>
    </row>
    <row r="1213" customFormat="false" ht="12.75" hidden="false" customHeight="false" outlineLevel="0" collapsed="false">
      <c r="A1213" s="6" t="n">
        <v>45408</v>
      </c>
      <c r="B1213" s="1" t="n">
        <v>60070.40625</v>
      </c>
      <c r="C1213" s="1" t="n">
        <v>60831.46875</v>
      </c>
      <c r="D1213" s="1" t="n">
        <v>58749.972656</v>
      </c>
      <c r="E1213" s="1" t="n">
        <v>60111.652344</v>
      </c>
      <c r="F1213" s="1" t="n">
        <f aca="false">(C1213+D1213)/2</f>
        <v>59790.720703</v>
      </c>
    </row>
    <row r="1214" customFormat="false" ht="12.75" hidden="false" customHeight="false" outlineLevel="0" collapsed="false">
      <c r="A1214" s="6" t="n">
        <v>45409</v>
      </c>
      <c r="B1214" s="1" t="n">
        <v>60115.066406</v>
      </c>
      <c r="C1214" s="1" t="n">
        <v>60560.902344</v>
      </c>
      <c r="D1214" s="1" t="n">
        <v>59246.273438</v>
      </c>
      <c r="E1214" s="1" t="n">
        <v>59615.050781</v>
      </c>
      <c r="F1214" s="1" t="n">
        <f aca="false">(C1214+D1214)/2</f>
        <v>59903.587891</v>
      </c>
    </row>
    <row r="1215" customFormat="false" ht="12.75" hidden="false" customHeight="false" outlineLevel="0" collapsed="false">
      <c r="A1215" s="6" t="n">
        <v>45410</v>
      </c>
      <c r="B1215" s="1" t="n">
        <v>59611</v>
      </c>
      <c r="C1215" s="1" t="n">
        <v>59748.800781</v>
      </c>
      <c r="D1215" s="1" t="n">
        <v>58370.859375</v>
      </c>
      <c r="E1215" s="1" t="n">
        <v>59289.605469</v>
      </c>
      <c r="F1215" s="1" t="n">
        <f aca="false">(C1215+D1215)/2</f>
        <v>59059.830078</v>
      </c>
    </row>
    <row r="1216" customFormat="false" ht="12.75" hidden="false" customHeight="false" outlineLevel="0" collapsed="false">
      <c r="A1216" s="6" t="n">
        <v>45411</v>
      </c>
      <c r="B1216" s="1" t="n">
        <v>59293.691406</v>
      </c>
      <c r="C1216" s="1" t="n">
        <v>60133.191406</v>
      </c>
      <c r="D1216" s="1" t="n">
        <v>58665.863281</v>
      </c>
      <c r="E1216" s="1" t="n">
        <v>58944.476563</v>
      </c>
      <c r="F1216" s="1" t="n">
        <f aca="false">(C1216+D1216)/2</f>
        <v>59399.5273435</v>
      </c>
    </row>
    <row r="1217" customFormat="false" ht="12.75" hidden="false" customHeight="false" outlineLevel="0" collapsed="false">
      <c r="A1217" s="6" t="n">
        <v>45412</v>
      </c>
      <c r="B1217" s="1" t="n">
        <v>58938.0625</v>
      </c>
      <c r="C1217" s="1" t="n">
        <v>59881.769531</v>
      </c>
      <c r="D1217" s="1" t="n">
        <v>57772.574219</v>
      </c>
      <c r="E1217" s="1" t="n">
        <v>59581.960938</v>
      </c>
      <c r="F1217" s="1" t="n">
        <f aca="false">(C1217+D1217)/2</f>
        <v>58827.171875</v>
      </c>
    </row>
    <row r="1218" customFormat="false" ht="12.75" hidden="false" customHeight="false" outlineLevel="0" collapsed="false">
      <c r="A1218" s="6" t="n">
        <v>45413</v>
      </c>
      <c r="B1218" s="1" t="n">
        <v>59580.371094</v>
      </c>
      <c r="C1218" s="1" t="n">
        <v>60387.8125</v>
      </c>
      <c r="D1218" s="1" t="n">
        <v>55395.800781</v>
      </c>
      <c r="E1218" s="1" t="n">
        <v>56849.660156</v>
      </c>
      <c r="F1218" s="1" t="n">
        <f aca="false">(C1218+D1218)/2</f>
        <v>57891.8066405</v>
      </c>
    </row>
    <row r="1219" customFormat="false" ht="12.75" hidden="false" customHeight="false" outlineLevel="0" collapsed="false">
      <c r="A1219" s="6" t="n">
        <v>45414</v>
      </c>
      <c r="B1219" s="1" t="n">
        <v>56824.011719</v>
      </c>
      <c r="C1219" s="1" t="n">
        <v>56993.875</v>
      </c>
      <c r="D1219" s="1" t="n">
        <v>53030.484375</v>
      </c>
      <c r="E1219" s="1" t="n">
        <v>54352.214844</v>
      </c>
      <c r="F1219" s="1" t="n">
        <f aca="false">(C1219+D1219)/2</f>
        <v>55012.1796875</v>
      </c>
    </row>
    <row r="1220" customFormat="false" ht="12.75" hidden="false" customHeight="false" outlineLevel="0" collapsed="false">
      <c r="A1220" s="6" t="n">
        <v>45415</v>
      </c>
      <c r="B1220" s="1" t="n">
        <v>54351.929688</v>
      </c>
      <c r="C1220" s="1" t="n">
        <v>55570.621094</v>
      </c>
      <c r="D1220" s="1" t="n">
        <v>53123.605469</v>
      </c>
      <c r="E1220" s="1" t="n">
        <v>55099.964844</v>
      </c>
      <c r="F1220" s="1" t="n">
        <f aca="false">(C1220+D1220)/2</f>
        <v>54347.1132815</v>
      </c>
    </row>
    <row r="1221" customFormat="false" ht="12.75" hidden="false" customHeight="false" outlineLevel="0" collapsed="false">
      <c r="A1221" s="6" t="n">
        <v>45416</v>
      </c>
      <c r="B1221" s="1" t="n">
        <v>55098.910156</v>
      </c>
      <c r="C1221" s="1" t="n">
        <v>58802.585938</v>
      </c>
      <c r="D1221" s="1" t="n">
        <v>54857.691406</v>
      </c>
      <c r="E1221" s="1" t="n">
        <v>58402.648438</v>
      </c>
      <c r="F1221" s="1" t="n">
        <f aca="false">(C1221+D1221)/2</f>
        <v>56830.138672</v>
      </c>
    </row>
    <row r="1222" customFormat="false" ht="12.75" hidden="false" customHeight="false" outlineLevel="0" collapsed="false">
      <c r="A1222" s="6" t="n">
        <v>45417</v>
      </c>
      <c r="B1222" s="1" t="n">
        <v>58403.753906</v>
      </c>
      <c r="C1222" s="1" t="n">
        <v>59893.242188</v>
      </c>
      <c r="D1222" s="1" t="n">
        <v>58132.890625</v>
      </c>
      <c r="E1222" s="1" t="n">
        <v>59332.816406</v>
      </c>
      <c r="F1222" s="1" t="n">
        <f aca="false">(C1222+D1222)/2</f>
        <v>59013.0664065</v>
      </c>
    </row>
    <row r="1223" customFormat="false" ht="12.75" hidden="false" customHeight="false" outlineLevel="0" collapsed="false">
      <c r="A1223" s="6" t="n">
        <v>45418</v>
      </c>
      <c r="B1223" s="1" t="n">
        <v>59333.726563</v>
      </c>
      <c r="C1223" s="1" t="n">
        <v>59975.964844</v>
      </c>
      <c r="D1223" s="1" t="n">
        <v>58463.445313</v>
      </c>
      <c r="E1223" s="1" t="n">
        <v>59517.320313</v>
      </c>
      <c r="F1223" s="1" t="n">
        <f aca="false">(C1223+D1223)/2</f>
        <v>59219.7050785</v>
      </c>
    </row>
    <row r="1224" customFormat="false" ht="12.75" hidden="false" customHeight="false" outlineLevel="0" collapsed="false">
      <c r="A1224" s="6" t="n">
        <v>45419</v>
      </c>
      <c r="B1224" s="1" t="n">
        <v>59523.996094</v>
      </c>
      <c r="C1224" s="1" t="n">
        <v>60813.457031</v>
      </c>
      <c r="D1224" s="1" t="n">
        <v>58253.734375</v>
      </c>
      <c r="E1224" s="1" t="n">
        <v>58643.46875</v>
      </c>
      <c r="F1224" s="1" t="n">
        <f aca="false">(C1224+D1224)/2</f>
        <v>59533.595703</v>
      </c>
    </row>
    <row r="1225" customFormat="false" ht="12.75" hidden="false" customHeight="false" outlineLevel="0" collapsed="false">
      <c r="A1225" s="6" t="n">
        <v>45420</v>
      </c>
      <c r="B1225" s="1" t="n">
        <v>58644.226563</v>
      </c>
      <c r="C1225" s="1" t="n">
        <v>59816.351563</v>
      </c>
      <c r="D1225" s="1" t="n">
        <v>57941.53125</v>
      </c>
      <c r="E1225" s="1" t="n">
        <v>57986.964844</v>
      </c>
      <c r="F1225" s="1" t="n">
        <f aca="false">(C1225+D1225)/2</f>
        <v>58878.9414065</v>
      </c>
    </row>
    <row r="1226" customFormat="false" ht="12.75" hidden="false" customHeight="false" outlineLevel="0" collapsed="false">
      <c r="A1226" s="6" t="n">
        <v>45421</v>
      </c>
      <c r="B1226" s="1" t="n">
        <v>57984.941406</v>
      </c>
      <c r="C1226" s="1" t="n">
        <v>58638.597656</v>
      </c>
      <c r="D1226" s="1" t="n">
        <v>56641.480469</v>
      </c>
      <c r="E1226" s="1" t="n">
        <v>56935.683594</v>
      </c>
      <c r="F1226" s="1" t="n">
        <f aca="false">(C1226+D1226)/2</f>
        <v>57640.0390625</v>
      </c>
    </row>
    <row r="1227" customFormat="false" ht="12.75" hidden="false" customHeight="false" outlineLevel="0" collapsed="false">
      <c r="A1227" s="6" t="n">
        <v>45422</v>
      </c>
      <c r="B1227" s="1" t="n">
        <v>56938.71875</v>
      </c>
      <c r="C1227" s="1" t="n">
        <v>58792.460938</v>
      </c>
      <c r="D1227" s="1" t="n">
        <v>56521.277344</v>
      </c>
      <c r="E1227" s="1" t="n">
        <v>58478.082031</v>
      </c>
      <c r="F1227" s="1" t="n">
        <f aca="false">(C1227+D1227)/2</f>
        <v>57656.869141</v>
      </c>
    </row>
    <row r="1228" customFormat="false" ht="12.75" hidden="false" customHeight="false" outlineLevel="0" collapsed="false">
      <c r="A1228" s="6" t="n">
        <v>45423</v>
      </c>
      <c r="B1228" s="1" t="n">
        <v>58482.933594</v>
      </c>
      <c r="C1228" s="1" t="n">
        <v>58856.878906</v>
      </c>
      <c r="D1228" s="1" t="n">
        <v>55880.792969</v>
      </c>
      <c r="E1228" s="1" t="n">
        <v>56400.5</v>
      </c>
      <c r="F1228" s="1" t="n">
        <f aca="false">(C1228+D1228)/2</f>
        <v>57368.8359375</v>
      </c>
    </row>
    <row r="1229" customFormat="false" ht="12.75" hidden="false" customHeight="false" outlineLevel="0" collapsed="false">
      <c r="A1229" s="6" t="n">
        <v>45424</v>
      </c>
      <c r="B1229" s="1" t="n">
        <v>56401.035156</v>
      </c>
      <c r="C1229" s="1" t="n">
        <v>57011.308594</v>
      </c>
      <c r="D1229" s="1" t="n">
        <v>56122.03125</v>
      </c>
      <c r="E1229" s="1" t="n">
        <v>56401.363281</v>
      </c>
      <c r="F1229" s="1" t="n">
        <f aca="false">(C1229+D1229)/2</f>
        <v>56566.669922</v>
      </c>
    </row>
    <row r="1230" customFormat="false" ht="12.75" hidden="false" customHeight="false" outlineLevel="0" collapsed="false">
      <c r="A1230" s="6" t="n">
        <v>45425</v>
      </c>
      <c r="B1230" s="1" t="n">
        <v>56401.171875</v>
      </c>
      <c r="C1230" s="1" t="n">
        <v>57303.453125</v>
      </c>
      <c r="D1230" s="1" t="n">
        <v>56204.480469</v>
      </c>
      <c r="E1230" s="1" t="n">
        <v>57054.28125</v>
      </c>
      <c r="F1230" s="1" t="n">
        <f aca="false">(C1230+D1230)/2</f>
        <v>56753.966797</v>
      </c>
    </row>
    <row r="1231" customFormat="false" ht="12.75" hidden="false" customHeight="false" outlineLevel="0" collapsed="false">
      <c r="A1231" s="6" t="n">
        <v>45426</v>
      </c>
      <c r="B1231" s="1" t="n">
        <v>57056.902344</v>
      </c>
      <c r="C1231" s="1" t="n">
        <v>58734.648438</v>
      </c>
      <c r="D1231" s="1" t="n">
        <v>56426.621094</v>
      </c>
      <c r="E1231" s="1" t="n">
        <v>58284.734375</v>
      </c>
      <c r="F1231" s="1" t="n">
        <f aca="false">(C1231+D1231)/2</f>
        <v>57580.634766</v>
      </c>
    </row>
    <row r="1232" customFormat="false" ht="12.75" hidden="false" customHeight="false" outlineLevel="0" collapsed="false">
      <c r="A1232" s="6" t="n">
        <v>45427</v>
      </c>
      <c r="B1232" s="1" t="n">
        <v>58284.109375</v>
      </c>
      <c r="C1232" s="1" t="n">
        <v>58490.941406</v>
      </c>
      <c r="D1232" s="1" t="n">
        <v>56532.761719</v>
      </c>
      <c r="E1232" s="1" t="n">
        <v>56919.589844</v>
      </c>
      <c r="F1232" s="1" t="n">
        <f aca="false">(C1232+D1232)/2</f>
        <v>57511.8515625</v>
      </c>
    </row>
    <row r="1233" customFormat="false" ht="12.75" hidden="false" customHeight="false" outlineLevel="0" collapsed="false">
      <c r="A1233" s="6" t="n">
        <v>45428</v>
      </c>
      <c r="B1233" s="1" t="n">
        <v>56920.699219</v>
      </c>
      <c r="C1233" s="1" t="n">
        <v>61030.4375</v>
      </c>
      <c r="D1233" s="1" t="n">
        <v>56706.097656</v>
      </c>
      <c r="E1233" s="1" t="n">
        <v>60860.925781</v>
      </c>
      <c r="F1233" s="1" t="n">
        <f aca="false">(C1233+D1233)/2</f>
        <v>58868.267578</v>
      </c>
    </row>
    <row r="1234" customFormat="false" ht="12.75" hidden="false" customHeight="false" outlineLevel="0" collapsed="false">
      <c r="A1234" s="6" t="n">
        <v>45429</v>
      </c>
      <c r="B1234" s="1" t="n">
        <v>60850.472656</v>
      </c>
      <c r="C1234" s="1" t="n">
        <v>61380.839844</v>
      </c>
      <c r="D1234" s="1" t="n">
        <v>59442.71875</v>
      </c>
      <c r="E1234" s="1" t="n">
        <v>60022.121094</v>
      </c>
      <c r="F1234" s="1" t="n">
        <f aca="false">(C1234+D1234)/2</f>
        <v>60411.779297</v>
      </c>
    </row>
    <row r="1235" customFormat="false" ht="12.75" hidden="false" customHeight="false" outlineLevel="0" collapsed="false">
      <c r="A1235" s="6" t="n">
        <v>45430</v>
      </c>
      <c r="B1235" s="1" t="n">
        <v>60021.863281</v>
      </c>
      <c r="C1235" s="1" t="n">
        <v>62074.777344</v>
      </c>
      <c r="D1235" s="1" t="n">
        <v>59967.203125</v>
      </c>
      <c r="E1235" s="1" t="n">
        <v>61630.730469</v>
      </c>
      <c r="F1235" s="1" t="n">
        <f aca="false">(C1235+D1235)/2</f>
        <v>61020.9902345</v>
      </c>
    </row>
    <row r="1236" customFormat="false" ht="12.75" hidden="false" customHeight="false" outlineLevel="0" collapsed="false">
      <c r="A1236" s="6" t="n">
        <v>45431</v>
      </c>
      <c r="B1236" s="1" t="n">
        <v>61643.90625</v>
      </c>
      <c r="C1236" s="1" t="n">
        <v>61939.066406</v>
      </c>
      <c r="D1236" s="1" t="n">
        <v>61273.753906</v>
      </c>
      <c r="E1236" s="1" t="n">
        <v>61528.640625</v>
      </c>
      <c r="F1236" s="1" t="n">
        <f aca="false">(C1236+D1236)/2</f>
        <v>61606.410156</v>
      </c>
    </row>
    <row r="1237" customFormat="false" ht="12.75" hidden="false" customHeight="false" outlineLevel="0" collapsed="false">
      <c r="A1237" s="6" t="n">
        <v>45432</v>
      </c>
      <c r="B1237" s="1" t="n">
        <v>61526</v>
      </c>
      <c r="C1237" s="1" t="n">
        <v>62143.09375</v>
      </c>
      <c r="D1237" s="1" t="n">
        <v>60640.246094</v>
      </c>
      <c r="E1237" s="1" t="n">
        <v>60959.597656</v>
      </c>
      <c r="F1237" s="1" t="n">
        <f aca="false">(C1237+D1237)/2</f>
        <v>61391.669922</v>
      </c>
    </row>
    <row r="1238" customFormat="false" ht="12.75" hidden="false" customHeight="false" outlineLevel="0" collapsed="false">
      <c r="A1238" s="6" t="n">
        <v>45433</v>
      </c>
      <c r="B1238" s="1" t="n">
        <v>60959.941406</v>
      </c>
      <c r="C1238" s="1" t="n">
        <v>65831.5</v>
      </c>
      <c r="D1238" s="1" t="n">
        <v>60778.59375</v>
      </c>
      <c r="E1238" s="1" t="n">
        <v>65787.640625</v>
      </c>
      <c r="F1238" s="1" t="n">
        <f aca="false">(C1238+D1238)/2</f>
        <v>63305.046875</v>
      </c>
    </row>
    <row r="1239" customFormat="false" ht="12.75" hidden="false" customHeight="false" outlineLevel="0" collapsed="false">
      <c r="A1239" s="6" t="n">
        <v>45434</v>
      </c>
      <c r="B1239" s="1" t="n">
        <v>65782.914063</v>
      </c>
      <c r="C1239" s="1" t="n">
        <v>66252.117188</v>
      </c>
      <c r="D1239" s="1" t="n">
        <v>63734.503906</v>
      </c>
      <c r="E1239" s="1" t="n">
        <v>64618.257813</v>
      </c>
      <c r="F1239" s="1" t="n">
        <f aca="false">(C1239+D1239)/2</f>
        <v>64993.310547</v>
      </c>
    </row>
    <row r="1240" customFormat="false" ht="12.75" hidden="false" customHeight="false" outlineLevel="0" collapsed="false">
      <c r="A1240" s="6" t="n">
        <v>45435</v>
      </c>
      <c r="B1240" s="1" t="n">
        <v>64617.140625</v>
      </c>
      <c r="C1240" s="1" t="n">
        <v>65168.71875</v>
      </c>
      <c r="D1240" s="1" t="n">
        <v>63721.453125</v>
      </c>
      <c r="E1240" s="1" t="n">
        <v>63852.867188</v>
      </c>
      <c r="F1240" s="1" t="n">
        <f aca="false">(C1240+D1240)/2</f>
        <v>64445.0859375</v>
      </c>
    </row>
    <row r="1241" customFormat="false" ht="12.75" hidden="false" customHeight="false" outlineLevel="0" collapsed="false">
      <c r="A1241" s="6" t="n">
        <v>45436</v>
      </c>
      <c r="B1241" s="1" t="n">
        <v>63851.910156</v>
      </c>
      <c r="C1241" s="1" t="n">
        <v>64533.085938</v>
      </c>
      <c r="D1241" s="1" t="n">
        <v>61384.230469</v>
      </c>
      <c r="E1241" s="1" t="n">
        <v>62830.566406</v>
      </c>
      <c r="F1241" s="1" t="n">
        <f aca="false">(C1241+D1241)/2</f>
        <v>62958.6582035</v>
      </c>
    </row>
    <row r="1242" customFormat="false" ht="12.75" hidden="false" customHeight="false" outlineLevel="0" collapsed="false">
      <c r="A1242" s="6" t="n">
        <v>45437</v>
      </c>
      <c r="B1242" s="1" t="n">
        <v>62829.242188</v>
      </c>
      <c r="C1242" s="1" t="n">
        <v>63803.390625</v>
      </c>
      <c r="D1242" s="1" t="n">
        <v>61568.40625</v>
      </c>
      <c r="E1242" s="1" t="n">
        <v>63137.34375</v>
      </c>
      <c r="F1242" s="1" t="n">
        <f aca="false">(C1242+D1242)/2</f>
        <v>62685.8984375</v>
      </c>
    </row>
    <row r="1243" customFormat="false" ht="12.75" hidden="false" customHeight="false" outlineLevel="0" collapsed="false">
      <c r="A1243" s="6" t="n">
        <v>45438</v>
      </c>
      <c r="B1243" s="1" t="n">
        <v>63138.101563</v>
      </c>
      <c r="C1243" s="1" t="n">
        <v>64137.246094</v>
      </c>
      <c r="D1243" s="1" t="n">
        <v>63127.871094</v>
      </c>
      <c r="E1243" s="1" t="n">
        <v>63848.375</v>
      </c>
      <c r="F1243" s="1" t="n">
        <f aca="false">(C1243+D1243)/2</f>
        <v>63632.558594</v>
      </c>
    </row>
    <row r="1244" customFormat="false" ht="12.75" hidden="false" customHeight="false" outlineLevel="0" collapsed="false">
      <c r="A1244" s="6" t="n">
        <v>45439</v>
      </c>
      <c r="B1244" s="1" t="n">
        <v>63846.847656</v>
      </c>
      <c r="C1244" s="1" t="n">
        <v>64069.867188</v>
      </c>
      <c r="D1244" s="1" t="n">
        <v>62870.390625</v>
      </c>
      <c r="E1244" s="1" t="n">
        <v>63159.015625</v>
      </c>
      <c r="F1244" s="1" t="n">
        <f aca="false">(C1244+D1244)/2</f>
        <v>63470.1289065</v>
      </c>
    </row>
    <row r="1245" customFormat="false" ht="12.75" hidden="false" customHeight="false" outlineLevel="0" collapsed="false">
      <c r="A1245" s="6" t="n">
        <v>45440</v>
      </c>
      <c r="B1245" s="1" t="n">
        <v>63153.570313</v>
      </c>
      <c r="C1245" s="1" t="n">
        <v>64998.265625</v>
      </c>
      <c r="D1245" s="1" t="n">
        <v>62826.304688</v>
      </c>
      <c r="E1245" s="1" t="n">
        <v>63889.554688</v>
      </c>
      <c r="F1245" s="1" t="n">
        <f aca="false">(C1245+D1245)/2</f>
        <v>63912.2851565</v>
      </c>
    </row>
    <row r="1246" customFormat="false" ht="12.75" hidden="false" customHeight="false" outlineLevel="0" collapsed="false">
      <c r="A1246" s="6" t="n">
        <v>45441</v>
      </c>
      <c r="B1246" s="1" t="n">
        <v>63887.382813</v>
      </c>
      <c r="C1246" s="1" t="n">
        <v>63950.617188</v>
      </c>
      <c r="D1246" s="1" t="n">
        <v>61920.109375</v>
      </c>
      <c r="E1246" s="1" t="n">
        <v>62938.316406</v>
      </c>
      <c r="F1246" s="1" t="n">
        <f aca="false">(C1246+D1246)/2</f>
        <v>62935.3632815</v>
      </c>
    </row>
    <row r="1247" customFormat="false" ht="12.75" hidden="false" customHeight="false" outlineLevel="0" collapsed="false">
      <c r="A1247" s="6" t="n">
        <v>45442</v>
      </c>
      <c r="B1247" s="1" t="n">
        <v>62938.429688</v>
      </c>
      <c r="C1247" s="1" t="n">
        <v>63456.359375</v>
      </c>
      <c r="D1247" s="1" t="n">
        <v>62116.925781</v>
      </c>
      <c r="E1247" s="1" t="n">
        <v>62565.285156</v>
      </c>
      <c r="F1247" s="1" t="n">
        <f aca="false">(C1247+D1247)/2</f>
        <v>62786.642578</v>
      </c>
    </row>
    <row r="1248" customFormat="false" ht="12.75" hidden="false" customHeight="false" outlineLevel="0" collapsed="false">
      <c r="A1248" s="6" t="n">
        <v>45443</v>
      </c>
      <c r="B1248" s="1" t="n">
        <v>62563.429688</v>
      </c>
      <c r="C1248" s="1" t="n">
        <v>64113.765625</v>
      </c>
      <c r="D1248" s="1" t="n">
        <v>62089.726563</v>
      </c>
      <c r="E1248" s="1" t="n">
        <v>63117.359375</v>
      </c>
      <c r="F1248" s="1" t="n">
        <f aca="false">(C1248+D1248)/2</f>
        <v>63101.746094</v>
      </c>
    </row>
    <row r="1249" customFormat="false" ht="12.75" hidden="false" customHeight="false" outlineLevel="0" collapsed="false">
      <c r="A1249" s="6" t="n">
        <v>45444</v>
      </c>
      <c r="B1249" s="1" t="n">
        <v>63115.078125</v>
      </c>
      <c r="C1249" s="1" t="n">
        <v>63479.875</v>
      </c>
      <c r="D1249" s="1" t="n">
        <v>61443.273438</v>
      </c>
      <c r="E1249" s="1" t="n">
        <v>62161.078125</v>
      </c>
      <c r="F1249" s="1" t="n">
        <f aca="false">(C1249+D1249)/2</f>
        <v>62461.574219</v>
      </c>
    </row>
    <row r="1250" customFormat="false" ht="12.75" hidden="false" customHeight="false" outlineLevel="0" collapsed="false">
      <c r="A1250" s="6" t="n">
        <v>45445</v>
      </c>
      <c r="B1250" s="1" t="n">
        <v>62159.417969</v>
      </c>
      <c r="C1250" s="1" t="n">
        <v>62487.6875</v>
      </c>
      <c r="D1250" s="1" t="n">
        <v>62064.171875</v>
      </c>
      <c r="E1250" s="1" t="n">
        <v>62365.332031</v>
      </c>
      <c r="F1250" s="1" t="n">
        <f aca="false">(C1250+D1250)/2</f>
        <v>62275.9296875</v>
      </c>
    </row>
    <row r="1251" customFormat="false" ht="12.75" hidden="false" customHeight="false" outlineLevel="0" collapsed="false">
      <c r="A1251" s="6" t="n">
        <v>45446</v>
      </c>
      <c r="B1251" s="1" t="n">
        <v>62368.40625</v>
      </c>
      <c r="C1251" s="1" t="n">
        <v>63012.160156</v>
      </c>
      <c r="D1251" s="1" t="n">
        <v>62034.824219</v>
      </c>
      <c r="E1251" s="1" t="n">
        <v>62428.628906</v>
      </c>
      <c r="F1251" s="1" t="n">
        <f aca="false">(C1251+D1251)/2</f>
        <v>62523.4921875</v>
      </c>
    </row>
    <row r="1252" customFormat="false" ht="12.75" hidden="false" customHeight="false" outlineLevel="0" collapsed="false">
      <c r="A1252" s="6" t="n">
        <v>45447</v>
      </c>
      <c r="B1252" s="1" t="n">
        <v>62430.742188</v>
      </c>
      <c r="C1252" s="1" t="n">
        <v>64715.664063</v>
      </c>
      <c r="D1252" s="1" t="n">
        <v>62274.976563</v>
      </c>
      <c r="E1252" s="1" t="n">
        <v>63082.285156</v>
      </c>
      <c r="F1252" s="1" t="n">
        <f aca="false">(C1252+D1252)/2</f>
        <v>63495.320313</v>
      </c>
    </row>
    <row r="1253" customFormat="false" ht="12.75" hidden="false" customHeight="false" outlineLevel="0" collapsed="false">
      <c r="A1253" s="6" t="n">
        <v>45448</v>
      </c>
      <c r="B1253" s="1" t="n">
        <v>63082.089844</v>
      </c>
      <c r="C1253" s="1" t="n">
        <v>65270.683594</v>
      </c>
      <c r="D1253" s="1" t="n">
        <v>63059.175781</v>
      </c>
      <c r="E1253" s="1" t="n">
        <v>64847.828125</v>
      </c>
      <c r="F1253" s="1" t="n">
        <f aca="false">(C1253+D1253)/2</f>
        <v>64164.9296875</v>
      </c>
    </row>
    <row r="1254" customFormat="false" ht="12.75" hidden="false" customHeight="false" outlineLevel="0" collapsed="false">
      <c r="A1254" s="6" t="n">
        <v>45449</v>
      </c>
      <c r="B1254" s="1" t="n">
        <v>64848.363281</v>
      </c>
      <c r="C1254" s="1" t="n">
        <v>66078.859375</v>
      </c>
      <c r="D1254" s="1" t="n">
        <v>64785.851563</v>
      </c>
      <c r="E1254" s="1" t="n">
        <v>65369.96875</v>
      </c>
      <c r="F1254" s="1" t="n">
        <f aca="false">(C1254+D1254)/2</f>
        <v>65432.355469</v>
      </c>
    </row>
    <row r="1255" customFormat="false" ht="12.75" hidden="false" customHeight="false" outlineLevel="0" collapsed="false">
      <c r="A1255" s="6" t="n">
        <v>45450</v>
      </c>
      <c r="B1255" s="1" t="n">
        <v>65369.984375</v>
      </c>
      <c r="C1255" s="1" t="n">
        <v>65801.921875</v>
      </c>
      <c r="D1255" s="1" t="n">
        <v>64382.1875</v>
      </c>
      <c r="E1255" s="1" t="n">
        <v>64964.207031</v>
      </c>
      <c r="F1255" s="1" t="n">
        <f aca="false">(C1255+D1255)/2</f>
        <v>65092.0546875</v>
      </c>
    </row>
    <row r="1256" customFormat="false" ht="12.75" hidden="false" customHeight="false" outlineLevel="0" collapsed="false">
      <c r="A1256" s="6" t="n">
        <v>45451</v>
      </c>
      <c r="B1256" s="1" t="n">
        <v>64966.058594</v>
      </c>
      <c r="C1256" s="1" t="n">
        <v>66006.15625</v>
      </c>
      <c r="D1256" s="1" t="n">
        <v>63426.625</v>
      </c>
      <c r="E1256" s="1" t="n">
        <v>64162.695313</v>
      </c>
      <c r="F1256" s="1" t="n">
        <f aca="false">(C1256+D1256)/2</f>
        <v>64716.390625</v>
      </c>
    </row>
    <row r="1257" customFormat="false" ht="12.75" hidden="false" customHeight="false" outlineLevel="0" collapsed="false">
      <c r="A1257" s="6" t="n">
        <v>45452</v>
      </c>
      <c r="B1257" s="1" t="n">
        <v>64145.660156</v>
      </c>
      <c r="C1257" s="1" t="n">
        <v>64339.179688</v>
      </c>
      <c r="D1257" s="1" t="n">
        <v>64040.699219</v>
      </c>
      <c r="E1257" s="1" t="n">
        <v>64128.632813</v>
      </c>
      <c r="F1257" s="1" t="n">
        <f aca="false">(C1257+D1257)/2</f>
        <v>64189.9394535</v>
      </c>
    </row>
    <row r="1258" customFormat="false" ht="12.75" hidden="false" customHeight="false" outlineLevel="0" collapsed="false">
      <c r="A1258" s="6" t="n">
        <v>45453</v>
      </c>
      <c r="B1258" s="1" t="n">
        <v>64120.972656</v>
      </c>
      <c r="C1258" s="1" t="n">
        <v>64652.769531</v>
      </c>
      <c r="D1258" s="1" t="n">
        <v>63994.527344</v>
      </c>
      <c r="E1258" s="1" t="n">
        <v>64615.578125</v>
      </c>
      <c r="F1258" s="1" t="n">
        <f aca="false">(C1258+D1258)/2</f>
        <v>64323.6484375</v>
      </c>
    </row>
    <row r="1259" customFormat="false" ht="12.75" hidden="false" customHeight="false" outlineLevel="0" collapsed="false">
      <c r="A1259" s="6" t="n">
        <v>45454</v>
      </c>
      <c r="B1259" s="1" t="n">
        <v>64612.164063</v>
      </c>
      <c r="C1259" s="1" t="n">
        <v>65268.882813</v>
      </c>
      <c r="D1259" s="1" t="n">
        <v>64397.234375</v>
      </c>
      <c r="E1259" s="1" t="n">
        <v>64581.773438</v>
      </c>
      <c r="F1259" s="1" t="n">
        <f aca="false">(C1259+D1259)/2</f>
        <v>64833.058594</v>
      </c>
    </row>
    <row r="1260" customFormat="false" ht="12.75" hidden="false" customHeight="false" outlineLevel="0" collapsed="false">
      <c r="A1260" s="6" t="n">
        <v>45455</v>
      </c>
      <c r="B1260" s="1" t="n">
        <v>64577.871094</v>
      </c>
      <c r="C1260" s="1" t="n">
        <v>64622.050781</v>
      </c>
      <c r="D1260" s="1" t="n">
        <v>61623.625</v>
      </c>
      <c r="E1260" s="1" t="n">
        <v>62692.382813</v>
      </c>
      <c r="F1260" s="1" t="n">
        <f aca="false">(C1260+D1260)/2</f>
        <v>63122.8378905</v>
      </c>
    </row>
    <row r="1261" customFormat="false" ht="12.75" hidden="false" customHeight="false" outlineLevel="0" collapsed="false">
      <c r="A1261" s="6" t="n">
        <v>45456</v>
      </c>
      <c r="B1261" s="1" t="n">
        <v>62682.460938</v>
      </c>
      <c r="C1261" s="1" t="n">
        <v>64536.199219</v>
      </c>
      <c r="D1261" s="1" t="n">
        <v>62294.882813</v>
      </c>
      <c r="E1261" s="1" t="n">
        <v>63109.582031</v>
      </c>
      <c r="F1261" s="1" t="n">
        <f aca="false">(C1261+D1261)/2</f>
        <v>63415.541016</v>
      </c>
    </row>
    <row r="1262" customFormat="false" ht="12.75" hidden="false" customHeight="false" outlineLevel="0" collapsed="false">
      <c r="A1262" s="6" t="n">
        <v>45457</v>
      </c>
      <c r="B1262" s="1" t="n">
        <v>63111.359375</v>
      </c>
      <c r="C1262" s="1" t="n">
        <v>63225.632813</v>
      </c>
      <c r="D1262" s="1" t="n">
        <v>61666.097656</v>
      </c>
      <c r="E1262" s="1" t="n">
        <v>62171.367188</v>
      </c>
      <c r="F1262" s="1" t="n">
        <f aca="false">(C1262+D1262)/2</f>
        <v>62445.8652345</v>
      </c>
    </row>
    <row r="1263" customFormat="false" ht="12.75" hidden="false" customHeight="false" outlineLevel="0" collapsed="false">
      <c r="A1263" s="12" t="n">
        <v>45458</v>
      </c>
      <c r="B1263" s="1" t="n">
        <v>62163.144531</v>
      </c>
      <c r="C1263" s="1" t="n">
        <v>63043.3125</v>
      </c>
      <c r="D1263" s="1" t="n">
        <v>60794.691406</v>
      </c>
      <c r="E1263" s="1" t="n">
        <v>61562.539063</v>
      </c>
      <c r="F1263" s="1" t="n">
        <f aca="false">(C1263+D1263)/2</f>
        <v>61919.001953</v>
      </c>
    </row>
    <row r="1264" customFormat="false" ht="12.75" hidden="false" customHeight="false" outlineLevel="0" collapsed="false">
      <c r="A1264" s="12" t="n">
        <v>45459</v>
      </c>
      <c r="B1264" s="1" t="n">
        <v>61558.480469</v>
      </c>
      <c r="C1264" s="1" t="n">
        <v>61956.761719</v>
      </c>
      <c r="D1264" s="1" t="n">
        <v>61461.859375</v>
      </c>
      <c r="E1264" s="1" t="n">
        <v>61759.710938</v>
      </c>
      <c r="F1264" s="1" t="n">
        <f aca="false">(C1264+D1264)/2</f>
        <v>61709.310547</v>
      </c>
    </row>
    <row r="1265" customFormat="false" ht="12.75" hidden="false" customHeight="false" outlineLevel="0" collapsed="false">
      <c r="A1265" s="12" t="n">
        <v>45460</v>
      </c>
      <c r="B1265" s="1" t="n">
        <v>61758.179688</v>
      </c>
      <c r="C1265" s="1" t="n">
        <v>62487.207031</v>
      </c>
      <c r="D1265" s="1" t="n">
        <v>61598.527344</v>
      </c>
      <c r="E1265" s="1" t="n">
        <v>62264.925781</v>
      </c>
      <c r="F1265" s="1" t="n">
        <f aca="false">(C1265+D1265)/2</f>
        <v>62042.8671875</v>
      </c>
    </row>
    <row r="1266" customFormat="false" ht="12.75" hidden="false" customHeight="false" outlineLevel="0" collapsed="false">
      <c r="A1266" s="12" t="n">
        <v>45461</v>
      </c>
      <c r="B1266" s="1" t="n">
        <v>62262.5625</v>
      </c>
      <c r="C1266" s="1" t="n">
        <v>62610.039063</v>
      </c>
      <c r="D1266" s="1" t="n">
        <v>60744.667969</v>
      </c>
      <c r="E1266" s="1" t="n">
        <v>61908.914063</v>
      </c>
      <c r="F1266" s="1" t="n">
        <f aca="false">(C1266+D1266)/2</f>
        <v>61677.353516</v>
      </c>
    </row>
    <row r="1267" customFormat="false" ht="12.75" hidden="false" customHeight="false" outlineLevel="0" collapsed="false">
      <c r="A1267" s="12" t="n">
        <v>45462</v>
      </c>
      <c r="B1267" s="1" t="n">
        <v>61909.550781</v>
      </c>
      <c r="C1267" s="1" t="n">
        <v>61970.742188</v>
      </c>
      <c r="D1267" s="1" t="n">
        <v>59664.019531</v>
      </c>
      <c r="E1267" s="1" t="n">
        <v>60660.363281</v>
      </c>
      <c r="F1267" s="1" t="n">
        <f aca="false">(C1267+D1267)/2</f>
        <v>60817.3808595</v>
      </c>
    </row>
    <row r="1268" customFormat="false" ht="12.75" hidden="false" customHeight="false" outlineLevel="0" collapsed="false">
      <c r="A1268" s="12" t="n">
        <v>45463</v>
      </c>
      <c r="B1268" s="1" t="n">
        <v>60665.871094</v>
      </c>
      <c r="C1268" s="1" t="n">
        <v>61182.742188</v>
      </c>
      <c r="D1268" s="1" t="n">
        <v>60207.535156</v>
      </c>
      <c r="E1268" s="1" t="n">
        <v>60443.929688</v>
      </c>
      <c r="F1268" s="1" t="n">
        <f aca="false">(C1268+D1268)/2</f>
        <v>60695.138672</v>
      </c>
    </row>
    <row r="1269" customFormat="false" ht="12.75" hidden="false" customHeight="false" outlineLevel="0" collapsed="false">
      <c r="A1269" s="12" t="n">
        <v>45464</v>
      </c>
      <c r="B1269" s="1" t="n">
        <v>60443.929688</v>
      </c>
      <c r="C1269" s="1" t="n">
        <v>61926.03125</v>
      </c>
      <c r="D1269" s="1" t="n">
        <v>60270.003906</v>
      </c>
      <c r="E1269" s="1" t="n">
        <v>60553.011719</v>
      </c>
      <c r="F1269" s="1" t="n">
        <f aca="false">(C1269+D1269)/2</f>
        <v>61098.017578</v>
      </c>
    </row>
    <row r="1270" customFormat="false" ht="12.75" hidden="false" customHeight="false" outlineLevel="0" collapsed="false">
      <c r="A1270" s="12" t="n">
        <v>45465</v>
      </c>
      <c r="B1270" s="1" t="n">
        <v>60561.726563</v>
      </c>
      <c r="C1270" s="1" t="n">
        <v>60688.703125</v>
      </c>
      <c r="D1270" s="1" t="n">
        <v>59304.835938</v>
      </c>
      <c r="E1270" s="1" t="n">
        <v>59947.828125</v>
      </c>
      <c r="F1270" s="1" t="n">
        <f aca="false">(C1270+D1270)/2</f>
        <v>59996.7695315</v>
      </c>
    </row>
    <row r="1271" customFormat="false" ht="12.75" hidden="false" customHeight="false" outlineLevel="0" collapsed="false">
      <c r="A1271" s="12" t="n">
        <v>45466</v>
      </c>
      <c r="B1271" s="1" t="n">
        <v>59964.351563</v>
      </c>
      <c r="C1271" s="1" t="n">
        <v>60299.714844</v>
      </c>
      <c r="D1271" s="1" t="n">
        <v>59792.160156</v>
      </c>
      <c r="E1271" s="1" t="n">
        <v>60091.261719</v>
      </c>
      <c r="F1271" s="1" t="n">
        <f aca="false">(C1271+D1271)/2</f>
        <v>60045.9375</v>
      </c>
    </row>
    <row r="1272" customFormat="false" ht="12.75" hidden="false" customHeight="false" outlineLevel="0" collapsed="false">
      <c r="A1272" s="12" t="n">
        <v>45467</v>
      </c>
      <c r="B1272" s="1" t="n">
        <v>60087.878906</v>
      </c>
      <c r="C1272" s="1" t="n">
        <v>60314.898438</v>
      </c>
      <c r="D1272" s="1" t="n">
        <v>59114.230469</v>
      </c>
      <c r="E1272" s="1" t="n">
        <v>59114.230469</v>
      </c>
      <c r="F1272" s="1" t="n">
        <f aca="false">(C1272+D1272)/2</f>
        <v>59714.5644535</v>
      </c>
    </row>
    <row r="1273" customFormat="false" ht="12.75" hidden="false" customHeight="false" outlineLevel="0" collapsed="false">
      <c r="A1273" s="12" t="n">
        <v>45468</v>
      </c>
      <c r="B1273" s="1" t="n">
        <v>59107.261719</v>
      </c>
      <c r="C1273" s="1" t="n">
        <v>59203.070313</v>
      </c>
      <c r="D1273" s="1" t="n">
        <v>54586.429688</v>
      </c>
      <c r="E1273" s="1" t="n">
        <v>56164.6875</v>
      </c>
      <c r="F1273" s="1" t="n">
        <f aca="false">(C1273+D1273)/2</f>
        <v>56894.7500005</v>
      </c>
    </row>
    <row r="1274" customFormat="false" ht="12.75" hidden="false" customHeight="false" outlineLevel="0" collapsed="false">
      <c r="A1274" s="12" t="n">
        <v>45469</v>
      </c>
      <c r="B1274" s="1" t="n">
        <v>56154.316406</v>
      </c>
      <c r="C1274" s="1" t="n">
        <v>58101.527344</v>
      </c>
      <c r="D1274" s="1" t="n">
        <v>56129.589844</v>
      </c>
      <c r="E1274" s="1" t="n">
        <v>57710.824219</v>
      </c>
      <c r="F1274" s="1" t="n">
        <f aca="false">(C1274+D1274)/2</f>
        <v>57115.558594</v>
      </c>
    </row>
    <row r="1275" customFormat="false" ht="12.75" hidden="false" customHeight="false" outlineLevel="0" collapsed="false">
      <c r="A1275" s="12" t="n">
        <v>45470</v>
      </c>
      <c r="B1275" s="1" t="n">
        <v>57696.851563</v>
      </c>
      <c r="C1275" s="1" t="n">
        <v>58260.414063</v>
      </c>
      <c r="D1275" s="1" t="n">
        <v>56849.78125</v>
      </c>
      <c r="E1275" s="1" t="n">
        <v>56937.78125</v>
      </c>
      <c r="F1275" s="1" t="n">
        <f aca="false">(C1275+D1275)/2</f>
        <v>57555.0976565</v>
      </c>
    </row>
    <row r="1276" customFormat="false" ht="12.75" hidden="false" customHeight="false" outlineLevel="0" collapsed="false">
      <c r="A1276" s="12" t="n">
        <v>45471</v>
      </c>
      <c r="B1276" s="1" t="n">
        <v>56937.734375</v>
      </c>
      <c r="C1276" s="1" t="n">
        <v>58109.394531</v>
      </c>
      <c r="D1276" s="1" t="n">
        <v>56659.945313</v>
      </c>
      <c r="E1276" s="1" t="n">
        <v>57532.417969</v>
      </c>
      <c r="F1276" s="1" t="n">
        <f aca="false">(C1276+D1276)/2</f>
        <v>57384.669922</v>
      </c>
    </row>
    <row r="1277" customFormat="false" ht="12.75" hidden="false" customHeight="false" outlineLevel="0" collapsed="false">
      <c r="A1277" s="12" t="n">
        <v>45472</v>
      </c>
      <c r="B1277" s="1" t="n">
        <v>57539.890625</v>
      </c>
      <c r="C1277" s="1" t="n">
        <v>58133.253906</v>
      </c>
      <c r="D1277" s="1" t="n">
        <v>56002.792969</v>
      </c>
      <c r="E1277" s="1" t="n">
        <v>56267.890625</v>
      </c>
      <c r="F1277" s="1" t="n">
        <f aca="false">(C1277+D1277)/2</f>
        <v>57068.0234375</v>
      </c>
    </row>
    <row r="1278" customFormat="false" ht="12.75" hidden="false" customHeight="false" outlineLevel="0" collapsed="false">
      <c r="A1278" s="12" t="n">
        <v>45473</v>
      </c>
      <c r="B1278" s="1" t="n">
        <v>56267.644531</v>
      </c>
      <c r="C1278" s="1" t="n">
        <v>56993.144531</v>
      </c>
      <c r="D1278" s="1" t="n">
        <v>56250.007813</v>
      </c>
      <c r="E1278" s="1" t="n">
        <v>56797.027344</v>
      </c>
      <c r="F1278" s="1" t="n">
        <f aca="false">(C1278+D1278)/2</f>
        <v>56621.576172</v>
      </c>
    </row>
    <row r="1279" customFormat="false" ht="12.75" hidden="false" customHeight="false" outlineLevel="0" collapsed="false">
      <c r="A1279" s="12" t="n">
        <v>45474</v>
      </c>
      <c r="B1279" s="1" t="n">
        <v>56798.019531</v>
      </c>
      <c r="C1279" s="1" t="n">
        <v>58574.417969</v>
      </c>
      <c r="D1279" s="1" t="n">
        <v>56563.207031</v>
      </c>
      <c r="E1279" s="1" t="n">
        <v>58385.769531</v>
      </c>
      <c r="F1279" s="1" t="n">
        <f aca="false">(C1279+D1279)/2</f>
        <v>57568.8125</v>
      </c>
    </row>
    <row r="1280" customFormat="false" ht="12.75" hidden="false" customHeight="false" outlineLevel="0" collapsed="false">
      <c r="A1280" s="12" t="n">
        <v>45475</v>
      </c>
      <c r="B1280" s="1" t="n">
        <v>58381.40625</v>
      </c>
      <c r="C1280" s="1" t="n">
        <v>59454.214844</v>
      </c>
      <c r="D1280" s="1" t="n">
        <v>58108.074219</v>
      </c>
      <c r="E1280" s="1" t="n">
        <v>58539.707031</v>
      </c>
      <c r="F1280" s="1" t="n">
        <f aca="false">(C1280+D1280)/2</f>
        <v>58781.1445315</v>
      </c>
    </row>
    <row r="1281" customFormat="false" ht="12.75" hidden="false" customHeight="false" outlineLevel="0" collapsed="false">
      <c r="A1281" s="12" t="n">
        <v>45476</v>
      </c>
      <c r="B1281" s="1" t="n">
        <v>58532.65625</v>
      </c>
      <c r="C1281" s="1" t="n">
        <v>58897.378906</v>
      </c>
      <c r="D1281" s="1" t="n">
        <v>57532.441406</v>
      </c>
      <c r="E1281" s="1" t="n">
        <v>57711.175781</v>
      </c>
      <c r="F1281" s="1" t="n">
        <f aca="false">(C1281+D1281)/2</f>
        <v>58214.910156</v>
      </c>
    </row>
    <row r="1282" customFormat="false" ht="12.75" hidden="false" customHeight="false" outlineLevel="0" collapsed="false">
      <c r="A1282" s="12" t="n">
        <v>45477</v>
      </c>
      <c r="B1282" s="1" t="n">
        <v>57716.121094</v>
      </c>
      <c r="C1282" s="1" t="n">
        <v>57848.867188</v>
      </c>
      <c r="D1282" s="1" t="n">
        <v>55096.449219</v>
      </c>
      <c r="E1282" s="1" t="n">
        <v>55762.273438</v>
      </c>
      <c r="F1282" s="1" t="n">
        <f aca="false">(C1282+D1282)/2</f>
        <v>56472.6582035</v>
      </c>
    </row>
    <row r="1283" customFormat="false" ht="12.75" hidden="false" customHeight="false" outlineLevel="0" collapsed="false">
      <c r="A1283" s="12" t="n">
        <v>45478</v>
      </c>
      <c r="B1283" s="1" t="n">
        <v>55737.449219</v>
      </c>
      <c r="C1283" s="1" t="n">
        <v>55970.566406</v>
      </c>
      <c r="D1283" s="1" t="n">
        <v>52577.324219</v>
      </c>
      <c r="E1283" s="1" t="n">
        <v>52705.570313</v>
      </c>
      <c r="F1283" s="1" t="n">
        <f aca="false">(C1283+D1283)/2</f>
        <v>54273.9453125</v>
      </c>
    </row>
    <row r="1284" customFormat="false" ht="12.75" hidden="false" customHeight="false" outlineLevel="0" collapsed="false">
      <c r="A1284" s="12" t="n">
        <v>45479</v>
      </c>
      <c r="B1284" s="1" t="n">
        <v>52747.296875</v>
      </c>
      <c r="C1284" s="1" t="n">
        <v>53154.910156</v>
      </c>
      <c r="D1284" s="1" t="n">
        <v>49641.945313</v>
      </c>
      <c r="E1284" s="1" t="n">
        <v>52236.25</v>
      </c>
      <c r="F1284" s="1" t="n">
        <f aca="false">(C1284+D1284)/2</f>
        <v>51398.4277345</v>
      </c>
    </row>
    <row r="1285" customFormat="false" ht="12.75" hidden="false" customHeight="false" outlineLevel="0" collapsed="false">
      <c r="A1285" s="12" t="n">
        <v>45480</v>
      </c>
      <c r="B1285" s="1" t="n">
        <v>52233.207031</v>
      </c>
      <c r="C1285" s="1" t="n">
        <v>53938.996094</v>
      </c>
      <c r="D1285" s="1" t="n">
        <v>51661.535156</v>
      </c>
      <c r="E1285" s="1" t="n">
        <v>53783.089844</v>
      </c>
      <c r="F1285" s="1" t="n">
        <f aca="false">(C1285+D1285)/2</f>
        <v>52800.265625</v>
      </c>
    </row>
    <row r="1286" customFormat="false" ht="12.75" hidden="false" customHeight="false" outlineLevel="0" collapsed="false">
      <c r="A1286" s="12" t="n">
        <v>45481</v>
      </c>
      <c r="B1286" s="1" t="n">
        <v>53723.953125</v>
      </c>
      <c r="C1286" s="1" t="n">
        <v>53845.433594</v>
      </c>
      <c r="D1286" s="1" t="n">
        <v>51533.503906</v>
      </c>
      <c r="E1286" s="1" t="n">
        <v>51588.046875</v>
      </c>
      <c r="F1286" s="1" t="n">
        <f aca="false">(C1286+D1286)/2</f>
        <v>52689.46875</v>
      </c>
    </row>
    <row r="1287" customFormat="false" ht="12.75" hidden="false" customHeight="false" outlineLevel="0" collapsed="false">
      <c r="A1287" s="12" t="n">
        <v>45482</v>
      </c>
      <c r="B1287" s="1" t="n">
        <v>51588.476563</v>
      </c>
      <c r="C1287" s="1" t="n">
        <v>53641.796875</v>
      </c>
      <c r="D1287" s="1" t="n">
        <v>50180.128906</v>
      </c>
      <c r="E1287" s="1" t="n">
        <v>52355.875</v>
      </c>
      <c r="F1287" s="1" t="n">
        <f aca="false">(C1287+D1287)/2</f>
        <v>51910.9628905</v>
      </c>
    </row>
    <row r="1288" customFormat="false" ht="12.75" hidden="false" customHeight="false" outlineLevel="0" collapsed="false">
      <c r="A1288" s="12" t="n">
        <v>45483</v>
      </c>
      <c r="B1288" s="1" t="n">
        <v>52355.410156</v>
      </c>
      <c r="C1288" s="1" t="n">
        <v>53868.984375</v>
      </c>
      <c r="D1288" s="1" t="n">
        <v>51992.191406</v>
      </c>
      <c r="E1288" s="1" t="n">
        <v>53638.984375</v>
      </c>
      <c r="F1288" s="1" t="n">
        <f aca="false">(C1288+D1288)/2</f>
        <v>52930.5878905</v>
      </c>
    </row>
    <row r="1289" customFormat="false" ht="12.75" hidden="false" customHeight="false" outlineLevel="0" collapsed="false">
      <c r="A1289" s="12" t="n">
        <v>45484</v>
      </c>
      <c r="B1289" s="1" t="n">
        <v>53661.785156</v>
      </c>
      <c r="C1289" s="1" t="n">
        <v>54865.390625</v>
      </c>
      <c r="D1289" s="1" t="n">
        <v>52794.488281</v>
      </c>
      <c r="E1289" s="1" t="n">
        <v>53304.867188</v>
      </c>
      <c r="F1289" s="1" t="n">
        <f aca="false">(C1289+D1289)/2</f>
        <v>53829.939453</v>
      </c>
    </row>
    <row r="1290" customFormat="false" ht="12.75" hidden="false" customHeight="false" outlineLevel="0" collapsed="false">
      <c r="A1290" s="12" t="n">
        <v>45485</v>
      </c>
      <c r="B1290" s="1" t="n">
        <v>53293.234375</v>
      </c>
      <c r="C1290" s="1" t="n">
        <v>54470.621094</v>
      </c>
      <c r="D1290" s="1" t="n">
        <v>52703.203125</v>
      </c>
      <c r="E1290" s="1" t="n">
        <v>52735.644531</v>
      </c>
      <c r="F1290" s="1" t="n">
        <f aca="false">(C1290+D1290)/2</f>
        <v>53586.9121095</v>
      </c>
    </row>
    <row r="1291" customFormat="false" ht="12.75" hidden="false" customHeight="false" outlineLevel="0" collapsed="false">
      <c r="A1291" s="12" t="n">
        <v>45486</v>
      </c>
      <c r="B1291" s="1" t="n">
        <v>52732.222656</v>
      </c>
      <c r="C1291" s="1" t="n">
        <v>53675.347656</v>
      </c>
      <c r="D1291" s="1" t="n">
        <v>52064.09375</v>
      </c>
      <c r="E1291" s="1" t="n">
        <v>53014.199219</v>
      </c>
      <c r="F1291" s="1" t="n">
        <f aca="false">(C1291+D1291)/2</f>
        <v>52869.720703</v>
      </c>
    </row>
    <row r="1292" customFormat="false" ht="12.75" hidden="false" customHeight="false" outlineLevel="0" collapsed="false">
      <c r="A1292" s="12" t="n">
        <v>45487</v>
      </c>
      <c r="B1292" s="1" t="n">
        <v>53022.6875</v>
      </c>
      <c r="C1292" s="1" t="n">
        <v>54747.566406</v>
      </c>
      <c r="D1292" s="1" t="n">
        <v>52919.867188</v>
      </c>
      <c r="E1292" s="1" t="n">
        <v>54239.234375</v>
      </c>
      <c r="F1292" s="1" t="n">
        <f aca="false">(C1292+D1292)/2</f>
        <v>53833.716797</v>
      </c>
    </row>
    <row r="1293" customFormat="false" ht="12.75" hidden="false" customHeight="false" outlineLevel="0" collapsed="false">
      <c r="A1293" s="12" t="n">
        <v>45488</v>
      </c>
      <c r="B1293" s="1" t="n">
        <v>54233.09375</v>
      </c>
      <c r="C1293" s="1" t="n">
        <v>56315.960938</v>
      </c>
      <c r="D1293" s="1" t="n">
        <v>54233.09375</v>
      </c>
      <c r="E1293" s="1" t="n">
        <v>55840.457031</v>
      </c>
      <c r="F1293" s="1" t="n">
        <f aca="false">(C1293+D1293)/2</f>
        <v>55274.527344</v>
      </c>
    </row>
    <row r="1294" customFormat="false" ht="12.75" hidden="false" customHeight="false" outlineLevel="0" collapsed="false">
      <c r="A1294" s="12" t="n">
        <v>45489</v>
      </c>
      <c r="B1294" s="1" t="n">
        <v>55865.871094</v>
      </c>
      <c r="C1294" s="1" t="n">
        <v>59523.621094</v>
      </c>
      <c r="D1294" s="1" t="n">
        <v>55767.796875</v>
      </c>
      <c r="E1294" s="1" t="n">
        <v>59523.621094</v>
      </c>
      <c r="F1294" s="1" t="n">
        <f aca="false">(C1294+D1294)/2</f>
        <v>57645.7089845</v>
      </c>
    </row>
    <row r="1295" customFormat="false" ht="12.75" hidden="false" customHeight="false" outlineLevel="0" collapsed="false">
      <c r="A1295" s="12" t="n">
        <v>45490</v>
      </c>
      <c r="B1295" s="1" t="n">
        <v>59444.953125</v>
      </c>
      <c r="C1295" s="1" t="n">
        <v>59950.382813</v>
      </c>
      <c r="D1295" s="1" t="n">
        <v>57324.960938</v>
      </c>
      <c r="E1295" s="1" t="n">
        <v>59710.683594</v>
      </c>
      <c r="F1295" s="1" t="n">
        <f aca="false">(C1295+D1295)/2</f>
        <v>58637.6718755</v>
      </c>
    </row>
    <row r="1296" customFormat="false" ht="12.75" hidden="false" customHeight="false" outlineLevel="0" collapsed="false">
      <c r="A1296" s="12" t="n">
        <v>45491</v>
      </c>
      <c r="B1296" s="1" t="n">
        <v>59705.808594</v>
      </c>
      <c r="C1296" s="1" t="n">
        <v>60625.675781</v>
      </c>
      <c r="D1296" s="1" t="n">
        <v>58468.179688</v>
      </c>
      <c r="E1296" s="1" t="n">
        <v>58606.820313</v>
      </c>
      <c r="F1296" s="1" t="n">
        <f aca="false">(C1296+D1296)/2</f>
        <v>59546.9277345</v>
      </c>
    </row>
    <row r="1297" customFormat="false" ht="12.75" hidden="false" customHeight="false" outlineLevel="0" collapsed="false">
      <c r="A1297" s="12" t="n">
        <v>45492</v>
      </c>
      <c r="B1297" s="1" t="n">
        <v>58593.972656</v>
      </c>
      <c r="C1297" s="1" t="n">
        <v>59616.011719</v>
      </c>
      <c r="D1297" s="1" t="n">
        <v>58057.257813</v>
      </c>
      <c r="E1297" s="1" t="n">
        <v>58689.359375</v>
      </c>
      <c r="F1297" s="1" t="n">
        <f aca="false">(C1297+D1297)/2</f>
        <v>58836.634766</v>
      </c>
    </row>
    <row r="1298" customFormat="false" ht="12.75" hidden="false" customHeight="false" outlineLevel="0" collapsed="false">
      <c r="A1298" s="12" t="n">
        <v>45493</v>
      </c>
      <c r="B1298" s="1" t="n">
        <v>58687.761719</v>
      </c>
      <c r="C1298" s="1" t="n">
        <v>61991.382813</v>
      </c>
      <c r="D1298" s="1" t="n">
        <v>58147.609375</v>
      </c>
      <c r="E1298" s="1" t="n">
        <v>61243.523438</v>
      </c>
      <c r="F1298" s="1" t="n">
        <f aca="false">(C1298+D1298)/2</f>
        <v>60069.496094</v>
      </c>
    </row>
    <row r="1299" customFormat="false" ht="12.75" hidden="false" customHeight="false" outlineLevel="0" collapsed="false">
      <c r="A1299" s="12" t="n">
        <v>45494</v>
      </c>
      <c r="B1299" s="1" t="n">
        <v>61243.3125</v>
      </c>
      <c r="C1299" s="1" t="n">
        <v>62076.59375</v>
      </c>
      <c r="D1299" s="1" t="n">
        <v>60866.628906</v>
      </c>
      <c r="E1299" s="1" t="n">
        <v>61666.097656</v>
      </c>
      <c r="F1299" s="1" t="n">
        <f aca="false">(C1299+D1299)/2</f>
        <v>61471.611328</v>
      </c>
    </row>
    <row r="1300" customFormat="false" ht="12.75" hidden="false" customHeight="false" outlineLevel="0" collapsed="false">
      <c r="A1300" s="12" t="n">
        <v>45495</v>
      </c>
      <c r="B1300" s="1" t="n">
        <v>61667.261719</v>
      </c>
      <c r="C1300" s="1" t="n">
        <v>62803.113281</v>
      </c>
      <c r="D1300" s="1" t="n">
        <v>60475.164063</v>
      </c>
      <c r="E1300" s="1" t="n">
        <v>62533.410156</v>
      </c>
      <c r="F1300" s="1" t="n">
        <f aca="false">(C1300+D1300)/2</f>
        <v>61639.138672</v>
      </c>
    </row>
    <row r="1301" customFormat="false" ht="12.75" hidden="false" customHeight="false" outlineLevel="0" collapsed="false">
      <c r="A1301" s="12" t="n">
        <v>45496</v>
      </c>
      <c r="B1301" s="1" t="n">
        <v>62531.992188</v>
      </c>
      <c r="C1301" s="1" t="n">
        <v>62859.699219</v>
      </c>
      <c r="D1301" s="1" t="n">
        <v>61202.59375</v>
      </c>
      <c r="E1301" s="1" t="n">
        <v>62066.914063</v>
      </c>
      <c r="F1301" s="1" t="n">
        <f aca="false">(C1301+D1301)/2</f>
        <v>62031.1464845</v>
      </c>
    </row>
    <row r="1302" customFormat="false" ht="12.75" hidden="false" customHeight="false" outlineLevel="0" collapsed="false">
      <c r="A1302" s="12" t="n">
        <v>45497</v>
      </c>
      <c r="B1302" s="1" t="n">
        <v>62066.503906</v>
      </c>
      <c r="C1302" s="1" t="n">
        <v>62232.253906</v>
      </c>
      <c r="D1302" s="1" t="n">
        <v>60349.628906</v>
      </c>
      <c r="E1302" s="1" t="n">
        <v>60764.152344</v>
      </c>
      <c r="F1302" s="1" t="n">
        <f aca="false">(C1302+D1302)/2</f>
        <v>61290.941406</v>
      </c>
    </row>
    <row r="1303" customFormat="false" ht="12.75" hidden="false" customHeight="false" outlineLevel="0" collapsed="false">
      <c r="A1303" s="12" t="n">
        <v>45498</v>
      </c>
      <c r="B1303" s="1" t="n">
        <v>60311.914063</v>
      </c>
      <c r="C1303" s="1" t="n">
        <v>60518.410156</v>
      </c>
      <c r="D1303" s="1" t="n">
        <v>58959.21875</v>
      </c>
      <c r="E1303" s="1" t="n">
        <v>59163.933594</v>
      </c>
      <c r="F1303" s="1" t="n">
        <f aca="false">(C1303+D1303)/2</f>
        <v>59738.814453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7606</TotalTime>
  <Application>LibreOffice/7.6.5.2$Linux_X86_64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2022-07-18T09:27:58Z</dcterms:created>
  <dc:creator/>
  <dc:description/>
  <dc:language>en-US</dc:language>
  <cp:lastModifiedBy/>
  <dcterms:modified xsi:type="dcterms:W3CDTF">2024-07-25T12:12:07Z</dcterms:modified>
  <cp:revision>84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