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Balances" sheetId="1" state="visible" r:id="rId2"/>
    <sheet name="PL" sheetId="2" state="visible" r:id="rId3"/>
    <sheet name="Préstamos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<sst xmlns="http://schemas.openxmlformats.org/spreadsheetml/2006/main" count="43" uniqueCount="41">
  <si>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Categoria</t>
  </si>
  <si>
    <t xml:space="preserve">Cuenta</t>
  </si>
  <si>
    <t xml:space="preserve">25-12-31</t>
  </si>
  <si>
    <t xml:space="preserve">24-12-31</t>
  </si>
  <si>
    <t xml:space="preserve">ACTIVOS</t>
  </si>
  <si>
    <t xml:space="preserve">Efectivo en banco</t>
  </si>
  <si>
    <t xml:space="preserve">Bitcoin B</t>
  </si>
  <si>
    <t xml:space="preserve">Bitcoin A</t>
  </si>
  <si>
    <t xml:space="preserve">Inversiones tradicionales</t>
  </si>
  <si>
    <t xml:space="preserve">Otros</t>
  </si>
  <si>
    <t xml:space="preserve">Activos Eli</t>
  </si>
  <si>
    <t xml:space="preserve">TOTAL ACTIVOS</t>
  </si>
  <si>
    <t xml:space="preserve">PASIVOS</t>
  </si>
  <si>
    <t xml:space="preserve">Bankinter 1 (saylor 1)</t>
  </si>
  <si>
    <t xml:space="preserve">Bankinter 2 (saylor 2)</t>
  </si>
  <si>
    <t xml:space="preserve">Pignorado Myinvestor (saylor 3)</t>
  </si>
  <si>
    <t xml:space="preserve">Moto Kawi</t>
  </si>
  <si>
    <t xml:space="preserve">TOTAL PASIVOS</t>
  </si>
  <si>
    <t xml:space="preserve">PATRIMONITO NETO</t>
  </si>
  <si>
    <t xml:space="preserve">INGRESOS</t>
  </si>
  <si>
    <t xml:space="preserve">Trabajo</t>
  </si>
  <si>
    <t xml:space="preserve">Galoy</t>
  </si>
  <si>
    <t xml:space="preserve">Superhog</t>
  </si>
  <si>
    <t xml:space="preserve">Baja</t>
  </si>
  <si>
    <t xml:space="preserve">Total Trabajo</t>
  </si>
  <si>
    <t xml:space="preserve">Eli</t>
  </si>
  <si>
    <t xml:space="preserve">TOTAL INGRESOS</t>
  </si>
  <si>
    <t xml:space="preserve">GASTOS</t>
  </si>
  <si>
    <t xml:space="preserve">Pablo</t>
  </si>
  <si>
    <t xml:space="preserve">TOTAL GASTOS</t>
  </si>
  <si>
    <t xml:space="preserve">AHORRO</t>
  </si>
  <si>
    <t xml:space="preserve">Saylor 1</t>
  </si>
  <si>
    <t xml:space="preserve">Saylor 2</t>
  </si>
  <si>
    <t xml:space="preserve">Saylor 3</t>
  </si>
  <si>
    <t xml:space="preserve">Total</t>
  </si>
  <si>
    <t xml:space="preserve">Capital inicial préstamo</t>
  </si>
  <si>
    <t xml:space="preserve">Capital pendiente de amortizar a cierre de 2025</t>
  </si>
  <si>
    <t xml:space="preserve">Intereses pagados acumulados a cierre de 2025</t>
  </si>
  <si>
    <t xml:space="preserve">Valor actual de los activos comprados</t>
  </si>
  <si>
    <t xml:space="preserve">Valor de salida</t>
  </si>
  <si>
    <t xml:space="preserve">Retorno hasta la fecha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</si>
</sst>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\ [$€-403];[RED]\-#,##0\ [$€-403]"/>
    <numFmt numFmtId="166" formatCode="#,##0.00\ [$€-403];[RED]\-#,##0.00\ [$€-403]"/>
    <numFmt numFmtId="167" formatCode="0.00%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0.95"/>
    <col collapsed="false" customWidth="true" hidden="false" outlineLevel="0" max="2" min="2" style="1" width="18.86"/>
    <col collapsed="false" customWidth="true" hidden="false" outlineLevel="0" max="4" min="3" style="1" width="10.29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32.4" hidden="false" customHeight="true" outlineLevel="0" collapsed="false">
      <c r="A2" s="3" t="s">
        <v>4</v>
      </c>
    </row>
    <row r="3" customFormat="false" ht="32.4" hidden="false" customHeight="true" outlineLevel="0" collapsed="false">
      <c r="B3" s="4" t="s">
        <v>5</v>
      </c>
      <c r="C3" s="5" t="n">
        <v>36000</v>
      </c>
      <c r="D3" s="5" t="n">
        <v>13000</v>
      </c>
    </row>
    <row r="4" customFormat="false" ht="32.4" hidden="false" customHeight="true" outlineLevel="0" collapsed="false">
      <c r="A4" s="3"/>
      <c r="B4" s="4" t="s">
        <v>6</v>
      </c>
      <c r="C4" s="5" t="n">
        <v>285000</v>
      </c>
      <c r="D4" s="5" t="n">
        <v>305000</v>
      </c>
    </row>
    <row r="5" customFormat="false" ht="32.4" hidden="false" customHeight="true" outlineLevel="0" collapsed="false">
      <c r="A5" s="3"/>
      <c r="B5" s="4" t="s">
        <v>7</v>
      </c>
      <c r="C5" s="5" t="n">
        <v>40000</v>
      </c>
      <c r="D5" s="5" t="n">
        <v>0</v>
      </c>
    </row>
    <row r="6" customFormat="false" ht="32.4" hidden="false" customHeight="true" outlineLevel="0" collapsed="false">
      <c r="A6" s="3"/>
      <c r="B6" s="4" t="s">
        <v>8</v>
      </c>
      <c r="C6" s="5" t="n">
        <v>129000</v>
      </c>
      <c r="D6" s="5" t="n">
        <v>125000</v>
      </c>
    </row>
    <row r="7" customFormat="false" ht="32.4" hidden="false" customHeight="true" outlineLevel="0" collapsed="false">
      <c r="A7" s="3"/>
      <c r="B7" s="4" t="s">
        <v>9</v>
      </c>
      <c r="C7" s="5" t="n">
        <v>16000</v>
      </c>
      <c r="D7" s="5" t="n">
        <v>17000</v>
      </c>
    </row>
    <row r="8" customFormat="false" ht="32.4" hidden="false" customHeight="true" outlineLevel="0" collapsed="false">
      <c r="A8" s="3"/>
      <c r="B8" s="4" t="s">
        <v>10</v>
      </c>
      <c r="C8" s="5" t="n">
        <v>33000</v>
      </c>
      <c r="D8" s="5" t="n">
        <v>42000</v>
      </c>
    </row>
    <row r="9" customFormat="false" ht="32.4" hidden="false" customHeight="true" outlineLevel="0" collapsed="false">
      <c r="B9" s="3" t="s">
        <v>11</v>
      </c>
      <c r="C9" s="5" t="n">
        <f aca="false">SUM(C3:C8)</f>
        <v>539000</v>
      </c>
      <c r="D9" s="5" t="n">
        <f aca="false">SUM(D3:D8)</f>
        <v>502000</v>
      </c>
    </row>
    <row r="10" customFormat="false" ht="32.4" hidden="false" customHeight="true" outlineLevel="0" collapsed="false">
      <c r="A10" s="3" t="s">
        <v>12</v>
      </c>
    </row>
    <row r="11" customFormat="false" ht="32.4" hidden="false" customHeight="true" outlineLevel="0" collapsed="false">
      <c r="A11" s="3"/>
      <c r="B11" s="4" t="s">
        <v>13</v>
      </c>
      <c r="C11" s="5" t="n">
        <v>24000</v>
      </c>
      <c r="D11" s="5" t="n">
        <v>27000</v>
      </c>
    </row>
    <row r="12" customFormat="false" ht="32.4" hidden="false" customHeight="true" outlineLevel="0" collapsed="false">
      <c r="A12" s="3"/>
      <c r="B12" s="4" t="s">
        <v>14</v>
      </c>
      <c r="C12" s="5" t="n">
        <v>19000</v>
      </c>
      <c r="D12" s="5" t="n">
        <v>0</v>
      </c>
    </row>
    <row r="13" customFormat="false" ht="32.4" hidden="false" customHeight="true" outlineLevel="0" collapsed="false">
      <c r="A13" s="3"/>
      <c r="B13" s="4" t="s">
        <v>15</v>
      </c>
      <c r="C13" s="5" t="n">
        <v>27000</v>
      </c>
      <c r="D13" s="5" t="n">
        <v>0</v>
      </c>
    </row>
    <row r="14" customFormat="false" ht="32.4" hidden="false" customHeight="true" outlineLevel="0" collapsed="false">
      <c r="A14" s="3"/>
      <c r="B14" s="4" t="s">
        <v>16</v>
      </c>
      <c r="C14" s="5" t="n">
        <v>7500</v>
      </c>
      <c r="D14" s="5" t="n">
        <v>8500</v>
      </c>
    </row>
    <row r="15" customFormat="false" ht="13.8" hidden="false" customHeight="false" outlineLevel="0" collapsed="false">
      <c r="B15" s="3" t="s">
        <v>17</v>
      </c>
      <c r="C15" s="5" t="n">
        <f aca="false">SUM(C11:C14)</f>
        <v>77500</v>
      </c>
      <c r="D15" s="5" t="n">
        <f aca="false">SUM(D11:D14)</f>
        <v>35500</v>
      </c>
    </row>
    <row r="16" customFormat="false" ht="13.8" hidden="false" customHeight="false" outlineLevel="0" collapsed="false">
      <c r="A16" s="3" t="s">
        <v>18</v>
      </c>
      <c r="B16" s="6"/>
      <c r="C16" s="5" t="n">
        <f aca="false">C9-C15</f>
        <v>461500</v>
      </c>
      <c r="D16" s="5" t="n">
        <f aca="false">D9-D15</f>
        <v>466500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8.5390625" defaultRowHeight="13.8" zeroHeight="false" outlineLevelRow="0" outlineLevelCol="0"/>
  <cols>
    <col collapsed="false" customWidth="true" hidden="false" outlineLevel="0" max="1" min="1" style="1" width="20.95"/>
    <col collapsed="false" customWidth="true" hidden="false" outlineLevel="0" max="2" min="2" style="1" width="17.64"/>
    <col collapsed="false" customWidth="true" hidden="false" outlineLevel="0" max="4" min="3" style="1" width="10.29"/>
  </cols>
  <sheetData>
    <row r="1" customFormat="false" ht="32.4" hidden="false" customHeight="true" outlineLevel="0" collapsed="false">
      <c r="A1" s="3" t="s">
        <v>19</v>
      </c>
      <c r="B1" s="6"/>
      <c r="C1" s="6"/>
    </row>
    <row r="2" customFormat="false" ht="32.4" hidden="false" customHeight="true" outlineLevel="0" collapsed="false">
      <c r="A2" s="6"/>
      <c r="B2" s="6" t="s">
        <v>20</v>
      </c>
      <c r="C2" s="6"/>
      <c r="G2" s="4"/>
      <c r="H2" s="5"/>
      <c r="I2" s="5"/>
    </row>
    <row r="3" customFormat="false" ht="32.4" hidden="false" customHeight="true" outlineLevel="0" collapsed="false">
      <c r="A3" s="3"/>
      <c r="B3" s="6"/>
      <c r="C3" s="6" t="s">
        <v>21</v>
      </c>
      <c r="D3" s="5" t="n">
        <v>32500</v>
      </c>
      <c r="G3" s="4"/>
      <c r="H3" s="5"/>
      <c r="I3" s="5"/>
    </row>
    <row r="4" customFormat="false" ht="32.4" hidden="false" customHeight="true" outlineLevel="0" collapsed="false">
      <c r="A4" s="3"/>
      <c r="B4" s="6"/>
      <c r="C4" s="6" t="s">
        <v>22</v>
      </c>
      <c r="D4" s="5" t="n">
        <v>17300</v>
      </c>
      <c r="G4" s="4"/>
      <c r="H4" s="5"/>
      <c r="I4" s="5"/>
    </row>
    <row r="5" customFormat="false" ht="32.4" hidden="false" customHeight="true" outlineLevel="0" collapsed="false">
      <c r="A5" s="3"/>
      <c r="B5" s="6"/>
      <c r="C5" s="6" t="s">
        <v>23</v>
      </c>
      <c r="D5" s="5" t="n">
        <v>11300</v>
      </c>
      <c r="G5" s="4"/>
      <c r="H5" s="5"/>
      <c r="I5" s="5"/>
    </row>
    <row r="6" customFormat="false" ht="32.4" hidden="false" customHeight="true" outlineLevel="0" collapsed="false">
      <c r="A6" s="6"/>
      <c r="B6" s="6" t="s">
        <v>24</v>
      </c>
      <c r="C6" s="6"/>
      <c r="D6" s="5" t="n">
        <f aca="false">SUM(D3:D5)</f>
        <v>61100</v>
      </c>
      <c r="G6" s="4"/>
      <c r="H6" s="5"/>
      <c r="I6" s="5"/>
    </row>
    <row r="7" customFormat="false" ht="32.4" hidden="false" customHeight="true" outlineLevel="0" collapsed="false">
      <c r="A7" s="3"/>
      <c r="B7" s="6" t="s">
        <v>9</v>
      </c>
      <c r="C7" s="6"/>
      <c r="D7" s="5" t="n">
        <v>6300</v>
      </c>
      <c r="H7" s="5"/>
      <c r="I7" s="5"/>
    </row>
    <row r="8" customFormat="false" ht="32.4" hidden="false" customHeight="true" outlineLevel="0" collapsed="false">
      <c r="A8" s="3"/>
      <c r="B8" s="6" t="s">
        <v>25</v>
      </c>
      <c r="C8" s="6"/>
      <c r="D8" s="5" t="n">
        <v>10000</v>
      </c>
      <c r="H8" s="5"/>
      <c r="I8" s="5"/>
    </row>
    <row r="9" customFormat="false" ht="32.4" hidden="false" customHeight="true" outlineLevel="0" collapsed="false">
      <c r="A9" s="6"/>
      <c r="B9" s="3" t="s">
        <v>26</v>
      </c>
      <c r="C9" s="6"/>
      <c r="D9" s="5" t="n">
        <f aca="false">SUM(D6:D8)</f>
        <v>77400</v>
      </c>
    </row>
    <row r="10" customFormat="false" ht="32.4" hidden="false" customHeight="true" outlineLevel="0" collapsed="false">
      <c r="A10" s="3" t="s">
        <v>27</v>
      </c>
      <c r="B10" s="6"/>
      <c r="C10" s="6"/>
      <c r="D10" s="5"/>
      <c r="G10" s="4"/>
      <c r="H10" s="5"/>
      <c r="I10" s="5"/>
    </row>
    <row r="11" customFormat="false" ht="32.4" hidden="false" customHeight="true" outlineLevel="0" collapsed="false">
      <c r="A11" s="3"/>
      <c r="B11" s="6" t="s">
        <v>28</v>
      </c>
      <c r="C11" s="6"/>
      <c r="D11" s="5" t="n">
        <v>29600</v>
      </c>
      <c r="G11" s="4"/>
      <c r="H11" s="5"/>
      <c r="I11" s="5"/>
    </row>
    <row r="12" customFormat="false" ht="32.4" hidden="false" customHeight="true" outlineLevel="0" collapsed="false">
      <c r="A12" s="3"/>
      <c r="B12" s="6" t="s">
        <v>25</v>
      </c>
      <c r="C12" s="6"/>
      <c r="D12" s="5" t="n">
        <v>18000</v>
      </c>
      <c r="G12" s="4"/>
      <c r="H12" s="5"/>
      <c r="I12" s="5"/>
    </row>
    <row r="13" customFormat="false" ht="32.4" hidden="false" customHeight="true" outlineLevel="0" collapsed="false">
      <c r="A13" s="3"/>
      <c r="B13" s="3" t="s">
        <v>29</v>
      </c>
      <c r="C13" s="6"/>
      <c r="D13" s="7" t="n">
        <f aca="false">SUM(D11:D12)</f>
        <v>47600</v>
      </c>
      <c r="G13" s="4"/>
      <c r="H13" s="5"/>
      <c r="I13" s="5"/>
    </row>
    <row r="14" customFormat="false" ht="32.4" hidden="false" customHeight="true" outlineLevel="0" collapsed="false">
      <c r="A14" s="3" t="s">
        <v>30</v>
      </c>
      <c r="B14" s="6"/>
      <c r="C14" s="6"/>
      <c r="D14" s="5" t="n">
        <f aca="false">D9-D13</f>
        <v>29800</v>
      </c>
      <c r="G14" s="4"/>
      <c r="H14" s="5"/>
      <c r="I14" s="5"/>
    </row>
    <row r="15" customFormat="false" ht="32.4" hidden="false" customHeight="true" outlineLevel="0" collapsed="false">
      <c r="A15" s="3"/>
      <c r="G15" s="4"/>
      <c r="H15" s="5"/>
      <c r="I15" s="5"/>
    </row>
    <row r="16" customFormat="false" ht="13.8" hidden="false" customHeight="false" outlineLevel="0" collapsed="false">
      <c r="G16" s="3"/>
      <c r="H16" s="5"/>
      <c r="I16" s="5"/>
    </row>
    <row r="17" customFormat="false" ht="13.8" hidden="false" customHeight="false" outlineLevel="0" collapsed="false">
      <c r="G17" s="6"/>
      <c r="H17" s="5"/>
      <c r="I17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4453125" defaultRowHeight="12.8" zeroHeight="false" outlineLevelRow="0" outlineLevelCol="0"/>
  <cols>
    <col collapsed="false" customWidth="true" hidden="false" outlineLevel="0" max="1" min="1" style="1" width="21.5"/>
    <col collapsed="false" customWidth="true" hidden="false" outlineLevel="0" max="5" min="2" style="0" width="13.78"/>
  </cols>
  <sheetData>
    <row r="1" customFormat="false" ht="13.8" hidden="false" customHeight="false" outlineLevel="0" collapsed="false">
      <c r="B1" s="8" t="s">
        <v>31</v>
      </c>
      <c r="C1" s="8" t="s">
        <v>32</v>
      </c>
      <c r="D1" s="8" t="s">
        <v>33</v>
      </c>
      <c r="E1" s="8" t="s">
        <v>34</v>
      </c>
    </row>
    <row r="2" customFormat="false" ht="72" hidden="false" customHeight="true" outlineLevel="0" collapsed="false">
      <c r="A2" s="4" t="s">
        <v>35</v>
      </c>
      <c r="B2" s="9" t="n">
        <v>33000</v>
      </c>
      <c r="C2" s="9" t="n">
        <v>20000</v>
      </c>
      <c r="D2" s="9" t="n">
        <v>28000</v>
      </c>
      <c r="E2" s="10" t="n">
        <f aca="false">SUM(B2:D2)</f>
        <v>81000</v>
      </c>
    </row>
    <row r="3" customFormat="false" ht="72" hidden="false" customHeight="true" outlineLevel="0" collapsed="false">
      <c r="A3" s="4" t="s">
        <v>36</v>
      </c>
      <c r="B3" s="9" t="n">
        <v>23900</v>
      </c>
      <c r="C3" s="9" t="n">
        <v>18500</v>
      </c>
      <c r="D3" s="9" t="n">
        <v>27250</v>
      </c>
      <c r="E3" s="10" t="n">
        <f aca="false">SUM(B3:D3)</f>
        <v>69650</v>
      </c>
    </row>
    <row r="4" customFormat="false" ht="72" hidden="false" customHeight="true" outlineLevel="0" collapsed="false">
      <c r="A4" s="4" t="s">
        <v>37</v>
      </c>
      <c r="B4" s="9" t="n">
        <v>5650</v>
      </c>
      <c r="C4" s="9" t="n">
        <v>1200</v>
      </c>
      <c r="D4" s="9" t="n">
        <v>500</v>
      </c>
      <c r="E4" s="10" t="n">
        <f aca="false">SUM(B4:D4)</f>
        <v>7350</v>
      </c>
    </row>
    <row r="5" customFormat="false" ht="72" hidden="false" customHeight="true" outlineLevel="0" collapsed="false">
      <c r="A5" s="4" t="s">
        <v>38</v>
      </c>
      <c r="B5" s="9" t="n">
        <v>108000</v>
      </c>
      <c r="C5" s="9" t="n">
        <v>11600</v>
      </c>
      <c r="D5" s="9" t="n">
        <v>27625</v>
      </c>
      <c r="E5" s="10" t="n">
        <f aca="false">SUM(B5:D5)</f>
        <v>147225</v>
      </c>
    </row>
    <row r="6" customFormat="false" ht="72" hidden="false" customHeight="true" outlineLevel="0" collapsed="false">
      <c r="A6" s="4" t="s">
        <v>39</v>
      </c>
      <c r="B6" s="9" t="n">
        <f aca="false">B5-B3</f>
        <v>84100</v>
      </c>
      <c r="C6" s="9" t="n">
        <f aca="false">C5-C3</f>
        <v>-6900</v>
      </c>
      <c r="D6" s="9" t="n">
        <f aca="false">D5-D3</f>
        <v>375</v>
      </c>
      <c r="E6" s="10" t="n">
        <f aca="false">SUM(B6:D6)</f>
        <v>77575</v>
      </c>
    </row>
    <row r="7" customFormat="false" ht="72" hidden="false" customHeight="true" outlineLevel="0" collapsed="false">
      <c r="A7" s="4" t="s">
        <v>40</v>
      </c>
      <c r="B7" s="11" t="n">
        <f aca="false">(B6-B4)/B2</f>
        <v>2.37727272727273</v>
      </c>
      <c r="C7" s="11" t="n">
        <f aca="false">(C6-C4)/C2</f>
        <v>-0.405</v>
      </c>
      <c r="D7" s="12" t="n">
        <f aca="false">(D6-D4)/D2</f>
        <v>-0.00446428571428571</v>
      </c>
      <c r="E7" s="13"/>
    </row>
    <row r="8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2025-11-23T16:46:33Z</dcterms:created>
  <dc:creator/>
  <dc:description/>
  <dc:language>en-US</dc:language>
  <cp:lastModifiedBy/>
  <dcterms:modified xsi:type="dcterms:W3CDTF">2025-11-24T10:48:51Z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